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edrijf 3 -Excelland\AA - BLANCO Sjablonen\2022\"/>
    </mc:Choice>
  </mc:AlternateContent>
  <xr:revisionPtr revIDLastSave="0" documentId="13_ncr:1_{CC5D147F-7E5F-4840-9428-9B16A47638D8}" xr6:coauthVersionLast="47" xr6:coauthVersionMax="47" xr10:uidLastSave="{00000000-0000-0000-0000-000000000000}"/>
  <bookViews>
    <workbookView xWindow="-120" yWindow="-120" windowWidth="20730" windowHeight="11310" firstSheet="11" activeTab="15" xr2:uid="{00000000-000D-0000-FFFF-FFFF00000000}"/>
  </bookViews>
  <sheets>
    <sheet name="Voorblad" sheetId="20" r:id="rId1"/>
    <sheet name="Disclaimer" sheetId="19" r:id="rId2"/>
    <sheet name="LEES deze TIPS" sheetId="17" r:id="rId3"/>
    <sheet name="Totaal 2022" sheetId="18" r:id="rId4"/>
    <sheet name="Januari 2022" sheetId="1" r:id="rId5"/>
    <sheet name="Februari 2022" sheetId="2" r:id="rId6"/>
    <sheet name="Maart 2022" sheetId="14" r:id="rId7"/>
    <sheet name="April 2022" sheetId="4" r:id="rId8"/>
    <sheet name="Mei 2022" sheetId="5" r:id="rId9"/>
    <sheet name="Juni 2022" sheetId="13" r:id="rId10"/>
    <sheet name="Juli 2022" sheetId="7" r:id="rId11"/>
    <sheet name="Augustus 2022" sheetId="15" r:id="rId12"/>
    <sheet name="September 2022" sheetId="16" r:id="rId13"/>
    <sheet name="Oktober 2022" sheetId="11" r:id="rId14"/>
    <sheet name="November 2022" sheetId="10" r:id="rId15"/>
    <sheet name="December 2022" sheetId="12" r:id="rId1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2" i="14"/>
  <c r="C2" i="4"/>
  <c r="C2" i="5"/>
  <c r="C2" i="13"/>
  <c r="C2" i="7"/>
  <c r="C2" i="15"/>
  <c r="C2" i="16"/>
  <c r="C2" i="11"/>
  <c r="C2" i="10"/>
  <c r="C2" i="12"/>
  <c r="K36" i="16"/>
  <c r="D36" i="16"/>
  <c r="K35" i="16"/>
  <c r="D35" i="16"/>
  <c r="K34" i="16"/>
  <c r="D34" i="16"/>
  <c r="K33" i="16"/>
  <c r="D33" i="16"/>
  <c r="K32" i="16"/>
  <c r="D32" i="16"/>
  <c r="K31" i="16"/>
  <c r="D31" i="16"/>
  <c r="K30" i="16"/>
  <c r="D30" i="16"/>
  <c r="K29" i="16"/>
  <c r="D29" i="16"/>
  <c r="K28" i="16"/>
  <c r="D28" i="16"/>
  <c r="K27" i="16"/>
  <c r="D27" i="16"/>
  <c r="K26" i="16"/>
  <c r="D26" i="16"/>
  <c r="K25" i="16"/>
  <c r="D25" i="16"/>
  <c r="K24" i="16"/>
  <c r="D24" i="16"/>
  <c r="K23" i="16"/>
  <c r="D23" i="16"/>
  <c r="K22" i="16"/>
  <c r="D22" i="16"/>
  <c r="K21" i="16"/>
  <c r="D21" i="16"/>
  <c r="K20" i="16"/>
  <c r="D20" i="16"/>
  <c r="K19" i="16"/>
  <c r="D19" i="16"/>
  <c r="K18" i="16"/>
  <c r="D18" i="16"/>
  <c r="K17" i="16"/>
  <c r="D17" i="16"/>
  <c r="K16" i="16"/>
  <c r="D16" i="16"/>
  <c r="K15" i="16"/>
  <c r="D15" i="16"/>
  <c r="K14" i="16"/>
  <c r="D14" i="16"/>
  <c r="K13" i="16"/>
  <c r="D13" i="16"/>
  <c r="K12" i="16"/>
  <c r="D12" i="16"/>
  <c r="K11" i="16"/>
  <c r="D11" i="16"/>
  <c r="K10" i="16"/>
  <c r="D10" i="16"/>
  <c r="K9" i="16"/>
  <c r="D9" i="16"/>
  <c r="K8" i="16"/>
  <c r="D8" i="16"/>
  <c r="K7" i="16"/>
  <c r="D7" i="16"/>
  <c r="G5" i="16"/>
  <c r="K37" i="15"/>
  <c r="D37" i="15"/>
  <c r="K36" i="15"/>
  <c r="D36" i="15"/>
  <c r="K35" i="15"/>
  <c r="D35" i="15"/>
  <c r="K34" i="15"/>
  <c r="D34" i="15"/>
  <c r="K33" i="15"/>
  <c r="D33" i="15"/>
  <c r="K32" i="15"/>
  <c r="D32" i="15"/>
  <c r="K31" i="15"/>
  <c r="D31" i="15"/>
  <c r="K30" i="15"/>
  <c r="D30" i="15"/>
  <c r="K29" i="15"/>
  <c r="D29" i="15"/>
  <c r="K28" i="15"/>
  <c r="D28" i="15"/>
  <c r="K27" i="15"/>
  <c r="D27" i="15"/>
  <c r="K26" i="15"/>
  <c r="D26" i="15"/>
  <c r="K25" i="15"/>
  <c r="D25" i="15"/>
  <c r="K24" i="15"/>
  <c r="D24" i="15"/>
  <c r="K23" i="15"/>
  <c r="D23" i="15"/>
  <c r="K22" i="15"/>
  <c r="D22" i="15"/>
  <c r="K21" i="15"/>
  <c r="D21" i="15"/>
  <c r="K20" i="15"/>
  <c r="D20" i="15"/>
  <c r="K19" i="15"/>
  <c r="D19" i="15"/>
  <c r="K18" i="15"/>
  <c r="D18" i="15"/>
  <c r="K17" i="15"/>
  <c r="D17" i="15"/>
  <c r="K16" i="15"/>
  <c r="D16" i="15"/>
  <c r="K15" i="15"/>
  <c r="D15" i="15"/>
  <c r="K14" i="15"/>
  <c r="D14" i="15"/>
  <c r="K13" i="15"/>
  <c r="D13" i="15"/>
  <c r="K12" i="15"/>
  <c r="D12" i="15"/>
  <c r="K11" i="15"/>
  <c r="D11" i="15"/>
  <c r="K10" i="15"/>
  <c r="D10" i="15"/>
  <c r="K9" i="15"/>
  <c r="D9" i="15"/>
  <c r="K8" i="15"/>
  <c r="D8" i="15"/>
  <c r="K7" i="15"/>
  <c r="D7" i="15"/>
  <c r="G5" i="15"/>
  <c r="K36" i="13"/>
  <c r="D36" i="13"/>
  <c r="K35" i="13"/>
  <c r="D35" i="13"/>
  <c r="K34" i="13"/>
  <c r="D34" i="13"/>
  <c r="K33" i="13"/>
  <c r="D33" i="13"/>
  <c r="K32" i="13"/>
  <c r="D32" i="13"/>
  <c r="K31" i="13"/>
  <c r="D31" i="13"/>
  <c r="K30" i="13"/>
  <c r="D30" i="13"/>
  <c r="K29" i="13"/>
  <c r="D29" i="13"/>
  <c r="K28" i="13"/>
  <c r="D28" i="13"/>
  <c r="K27" i="13"/>
  <c r="D27" i="13"/>
  <c r="K26" i="13"/>
  <c r="D26" i="13"/>
  <c r="K25" i="13"/>
  <c r="D25" i="13"/>
  <c r="K24" i="13"/>
  <c r="D24" i="13"/>
  <c r="K23" i="13"/>
  <c r="D23" i="13"/>
  <c r="K22" i="13"/>
  <c r="D22" i="13"/>
  <c r="K21" i="13"/>
  <c r="D21" i="13"/>
  <c r="K20" i="13"/>
  <c r="D20" i="13"/>
  <c r="K19" i="13"/>
  <c r="D19" i="13"/>
  <c r="K18" i="13"/>
  <c r="D18" i="13"/>
  <c r="K17" i="13"/>
  <c r="D17" i="13"/>
  <c r="K16" i="13"/>
  <c r="D16" i="13"/>
  <c r="K15" i="13"/>
  <c r="D15" i="13"/>
  <c r="K14" i="13"/>
  <c r="D14" i="13"/>
  <c r="K13" i="13"/>
  <c r="D13" i="13"/>
  <c r="K12" i="13"/>
  <c r="D12" i="13"/>
  <c r="K11" i="13"/>
  <c r="D11" i="13"/>
  <c r="K10" i="13"/>
  <c r="D10" i="13"/>
  <c r="K9" i="13"/>
  <c r="D9" i="13"/>
  <c r="K8" i="13"/>
  <c r="D8" i="13"/>
  <c r="K7" i="13"/>
  <c r="D7" i="13"/>
  <c r="G5" i="13"/>
  <c r="K37" i="14"/>
  <c r="D37" i="14"/>
  <c r="K36" i="14"/>
  <c r="D36" i="14"/>
  <c r="K35" i="14"/>
  <c r="D35" i="14"/>
  <c r="K34" i="14"/>
  <c r="D34" i="14"/>
  <c r="K33" i="14"/>
  <c r="D33" i="14"/>
  <c r="K32" i="14"/>
  <c r="D32" i="14"/>
  <c r="K31" i="14"/>
  <c r="D31" i="14"/>
  <c r="K30" i="14"/>
  <c r="D30" i="14"/>
  <c r="K29" i="14"/>
  <c r="D29" i="14"/>
  <c r="K28" i="14"/>
  <c r="D28" i="14"/>
  <c r="K27" i="14"/>
  <c r="D27" i="14"/>
  <c r="K26" i="14"/>
  <c r="D26" i="14"/>
  <c r="K25" i="14"/>
  <c r="D25" i="14"/>
  <c r="K24" i="14"/>
  <c r="D24" i="14"/>
  <c r="K23" i="14"/>
  <c r="D23" i="14"/>
  <c r="K22" i="14"/>
  <c r="D22" i="14"/>
  <c r="K21" i="14"/>
  <c r="D21" i="14"/>
  <c r="K20" i="14"/>
  <c r="D20" i="14"/>
  <c r="K19" i="14"/>
  <c r="D19" i="14"/>
  <c r="K18" i="14"/>
  <c r="D18" i="14"/>
  <c r="K17" i="14"/>
  <c r="D17" i="14"/>
  <c r="K16" i="14"/>
  <c r="D16" i="14"/>
  <c r="K15" i="14"/>
  <c r="D15" i="14"/>
  <c r="K14" i="14"/>
  <c r="D14" i="14"/>
  <c r="K13" i="14"/>
  <c r="D13" i="14"/>
  <c r="K12" i="14"/>
  <c r="D12" i="14"/>
  <c r="K11" i="14"/>
  <c r="D11" i="14"/>
  <c r="K10" i="14"/>
  <c r="D10" i="14"/>
  <c r="K9" i="14"/>
  <c r="D9" i="14"/>
  <c r="K8" i="14"/>
  <c r="D8" i="14"/>
  <c r="K7" i="14"/>
  <c r="D7" i="14"/>
  <c r="G5" i="14"/>
  <c r="K37" i="12"/>
  <c r="D37" i="12"/>
  <c r="K36" i="12"/>
  <c r="D36" i="12"/>
  <c r="K35" i="12"/>
  <c r="D35" i="12"/>
  <c r="K34" i="12"/>
  <c r="D34" i="12"/>
  <c r="K33" i="12"/>
  <c r="D33" i="12"/>
  <c r="K32" i="12"/>
  <c r="D32" i="12"/>
  <c r="K31" i="12"/>
  <c r="D31" i="12"/>
  <c r="K30" i="12"/>
  <c r="D30" i="12"/>
  <c r="K29" i="12"/>
  <c r="D29" i="12"/>
  <c r="K28" i="12"/>
  <c r="D28" i="12"/>
  <c r="K27" i="12"/>
  <c r="D27" i="12"/>
  <c r="K26" i="12"/>
  <c r="D26" i="12"/>
  <c r="K25" i="12"/>
  <c r="D25" i="12"/>
  <c r="K24" i="12"/>
  <c r="D24" i="12"/>
  <c r="K23" i="12"/>
  <c r="D23" i="12"/>
  <c r="K22" i="12"/>
  <c r="D22" i="12"/>
  <c r="K21" i="12"/>
  <c r="D21" i="12"/>
  <c r="K20" i="12"/>
  <c r="D20" i="12"/>
  <c r="K19" i="12"/>
  <c r="D19" i="12"/>
  <c r="K18" i="12"/>
  <c r="D18" i="12"/>
  <c r="K17" i="12"/>
  <c r="D17" i="12"/>
  <c r="K16" i="12"/>
  <c r="D16" i="12"/>
  <c r="K15" i="12"/>
  <c r="D15" i="12"/>
  <c r="K14" i="12"/>
  <c r="D14" i="12"/>
  <c r="K13" i="12"/>
  <c r="D13" i="12"/>
  <c r="K12" i="12"/>
  <c r="D12" i="12"/>
  <c r="K11" i="12"/>
  <c r="D11" i="12"/>
  <c r="K10" i="12"/>
  <c r="D10" i="12"/>
  <c r="K9" i="12"/>
  <c r="D9" i="12"/>
  <c r="K8" i="12"/>
  <c r="D8" i="12"/>
  <c r="K7" i="12"/>
  <c r="D7" i="12"/>
  <c r="G5" i="12"/>
  <c r="K36" i="10"/>
  <c r="D36" i="10"/>
  <c r="K35" i="10"/>
  <c r="D35" i="10"/>
  <c r="K34" i="10"/>
  <c r="D34" i="10"/>
  <c r="K33" i="10"/>
  <c r="D33" i="10"/>
  <c r="K32" i="10"/>
  <c r="D32" i="10"/>
  <c r="K31" i="10"/>
  <c r="D31" i="10"/>
  <c r="K30" i="10"/>
  <c r="D30" i="10"/>
  <c r="K29" i="10"/>
  <c r="D29" i="10"/>
  <c r="K28" i="10"/>
  <c r="D28" i="10"/>
  <c r="K27" i="10"/>
  <c r="D27" i="10"/>
  <c r="K26" i="10"/>
  <c r="D26" i="10"/>
  <c r="K25" i="10"/>
  <c r="D25" i="10"/>
  <c r="K24" i="10"/>
  <c r="D24" i="10"/>
  <c r="K23" i="10"/>
  <c r="D23" i="10"/>
  <c r="K22" i="10"/>
  <c r="D22" i="10"/>
  <c r="K21" i="10"/>
  <c r="D21" i="10"/>
  <c r="K20" i="10"/>
  <c r="D20" i="10"/>
  <c r="K19" i="10"/>
  <c r="D19" i="10"/>
  <c r="K18" i="10"/>
  <c r="D18" i="10"/>
  <c r="K17" i="10"/>
  <c r="D17" i="10"/>
  <c r="K16" i="10"/>
  <c r="D16" i="10"/>
  <c r="K15" i="10"/>
  <c r="D15" i="10"/>
  <c r="K14" i="10"/>
  <c r="D14" i="10"/>
  <c r="K13" i="10"/>
  <c r="D13" i="10"/>
  <c r="K12" i="10"/>
  <c r="D12" i="10"/>
  <c r="K11" i="10"/>
  <c r="D11" i="10"/>
  <c r="K10" i="10"/>
  <c r="D10" i="10"/>
  <c r="K9" i="10"/>
  <c r="D9" i="10"/>
  <c r="K8" i="10"/>
  <c r="D8" i="10"/>
  <c r="K7" i="10"/>
  <c r="D7" i="10"/>
  <c r="G5" i="10"/>
  <c r="K37" i="11"/>
  <c r="D37" i="11"/>
  <c r="K36" i="11"/>
  <c r="D36" i="11"/>
  <c r="K35" i="11"/>
  <c r="D35" i="11"/>
  <c r="K34" i="11"/>
  <c r="D34" i="11"/>
  <c r="K33" i="11"/>
  <c r="D33" i="11"/>
  <c r="K32" i="11"/>
  <c r="D32" i="11"/>
  <c r="K31" i="11"/>
  <c r="D31" i="11"/>
  <c r="K30" i="11"/>
  <c r="D30" i="11"/>
  <c r="K29" i="11"/>
  <c r="D29" i="11"/>
  <c r="K28" i="11"/>
  <c r="D28" i="11"/>
  <c r="K27" i="11"/>
  <c r="D27" i="11"/>
  <c r="K26" i="11"/>
  <c r="D26" i="11"/>
  <c r="K25" i="11"/>
  <c r="D25" i="11"/>
  <c r="K24" i="11"/>
  <c r="D24" i="11"/>
  <c r="K23" i="11"/>
  <c r="D23" i="11"/>
  <c r="K22" i="11"/>
  <c r="D22" i="11"/>
  <c r="K21" i="11"/>
  <c r="D21" i="11"/>
  <c r="K20" i="11"/>
  <c r="D20" i="11"/>
  <c r="K19" i="11"/>
  <c r="D19" i="11"/>
  <c r="K18" i="11"/>
  <c r="D18" i="11"/>
  <c r="K17" i="11"/>
  <c r="D17" i="11"/>
  <c r="K16" i="11"/>
  <c r="D16" i="11"/>
  <c r="K15" i="11"/>
  <c r="D15" i="11"/>
  <c r="K14" i="11"/>
  <c r="D14" i="11"/>
  <c r="K13" i="11"/>
  <c r="D13" i="11"/>
  <c r="K12" i="11"/>
  <c r="D12" i="11"/>
  <c r="K11" i="11"/>
  <c r="D11" i="11"/>
  <c r="K10" i="11"/>
  <c r="D10" i="11"/>
  <c r="K9" i="11"/>
  <c r="D9" i="11"/>
  <c r="K8" i="11"/>
  <c r="D8" i="11"/>
  <c r="K7" i="11"/>
  <c r="D7" i="11"/>
  <c r="G5" i="11"/>
  <c r="K37" i="7"/>
  <c r="D37" i="7"/>
  <c r="K36" i="7"/>
  <c r="D36" i="7"/>
  <c r="K35" i="7"/>
  <c r="D35" i="7"/>
  <c r="K34" i="7"/>
  <c r="D34" i="7"/>
  <c r="K33" i="7"/>
  <c r="D33" i="7"/>
  <c r="K32" i="7"/>
  <c r="D32" i="7"/>
  <c r="K31" i="7"/>
  <c r="D31" i="7"/>
  <c r="K30" i="7"/>
  <c r="D30" i="7"/>
  <c r="K29" i="7"/>
  <c r="D29" i="7"/>
  <c r="K28" i="7"/>
  <c r="D28" i="7"/>
  <c r="K27" i="7"/>
  <c r="D27" i="7"/>
  <c r="K26" i="7"/>
  <c r="D26" i="7"/>
  <c r="K25" i="7"/>
  <c r="D25" i="7"/>
  <c r="K24" i="7"/>
  <c r="D24" i="7"/>
  <c r="K23" i="7"/>
  <c r="D23" i="7"/>
  <c r="K22" i="7"/>
  <c r="D22" i="7"/>
  <c r="K21" i="7"/>
  <c r="D21" i="7"/>
  <c r="K20" i="7"/>
  <c r="D20" i="7"/>
  <c r="K19" i="7"/>
  <c r="D19" i="7"/>
  <c r="K18" i="7"/>
  <c r="D18" i="7"/>
  <c r="K17" i="7"/>
  <c r="D17" i="7"/>
  <c r="K16" i="7"/>
  <c r="D16" i="7"/>
  <c r="K15" i="7"/>
  <c r="D15" i="7"/>
  <c r="K14" i="7"/>
  <c r="D14" i="7"/>
  <c r="K13" i="7"/>
  <c r="D13" i="7"/>
  <c r="K12" i="7"/>
  <c r="D12" i="7"/>
  <c r="K11" i="7"/>
  <c r="D11" i="7"/>
  <c r="K10" i="7"/>
  <c r="D10" i="7"/>
  <c r="K9" i="7"/>
  <c r="D9" i="7"/>
  <c r="K8" i="7"/>
  <c r="D8" i="7"/>
  <c r="K7" i="7"/>
  <c r="D7" i="7"/>
  <c r="G5" i="7"/>
  <c r="K37" i="5"/>
  <c r="D37" i="5"/>
  <c r="K36" i="5"/>
  <c r="D36" i="5"/>
  <c r="K35" i="5"/>
  <c r="D35" i="5"/>
  <c r="K34" i="5"/>
  <c r="D34" i="5"/>
  <c r="K33" i="5"/>
  <c r="D33" i="5"/>
  <c r="K32" i="5"/>
  <c r="D32" i="5"/>
  <c r="K31" i="5"/>
  <c r="D31" i="5"/>
  <c r="K30" i="5"/>
  <c r="D30" i="5"/>
  <c r="K29" i="5"/>
  <c r="D29" i="5"/>
  <c r="K28" i="5"/>
  <c r="D28" i="5"/>
  <c r="K27" i="5"/>
  <c r="D27" i="5"/>
  <c r="K26" i="5"/>
  <c r="D26" i="5"/>
  <c r="K25" i="5"/>
  <c r="D25" i="5"/>
  <c r="K24" i="5"/>
  <c r="D24" i="5"/>
  <c r="K23" i="5"/>
  <c r="D23" i="5"/>
  <c r="K22" i="5"/>
  <c r="D22" i="5"/>
  <c r="K21" i="5"/>
  <c r="D21" i="5"/>
  <c r="K20" i="5"/>
  <c r="D20" i="5"/>
  <c r="K19" i="5"/>
  <c r="D19" i="5"/>
  <c r="K18" i="5"/>
  <c r="D18" i="5"/>
  <c r="K17" i="5"/>
  <c r="D17" i="5"/>
  <c r="K16" i="5"/>
  <c r="D16" i="5"/>
  <c r="K15" i="5"/>
  <c r="D15" i="5"/>
  <c r="K14" i="5"/>
  <c r="D14" i="5"/>
  <c r="K13" i="5"/>
  <c r="D13" i="5"/>
  <c r="K12" i="5"/>
  <c r="D12" i="5"/>
  <c r="K11" i="5"/>
  <c r="D11" i="5"/>
  <c r="K10" i="5"/>
  <c r="D10" i="5"/>
  <c r="K9" i="5"/>
  <c r="D9" i="5"/>
  <c r="K8" i="5"/>
  <c r="D8" i="5"/>
  <c r="K7" i="5"/>
  <c r="D7" i="5"/>
  <c r="G5" i="5"/>
  <c r="K36" i="4"/>
  <c r="D36" i="4"/>
  <c r="K35" i="4"/>
  <c r="D35" i="4"/>
  <c r="K34" i="4"/>
  <c r="D34" i="4"/>
  <c r="K33" i="4"/>
  <c r="D33" i="4"/>
  <c r="K32" i="4"/>
  <c r="D32" i="4"/>
  <c r="K31" i="4"/>
  <c r="D31" i="4"/>
  <c r="K30" i="4"/>
  <c r="D30" i="4"/>
  <c r="K29" i="4"/>
  <c r="D29" i="4"/>
  <c r="K28" i="4"/>
  <c r="D28" i="4"/>
  <c r="K27" i="4"/>
  <c r="D27" i="4"/>
  <c r="K26" i="4"/>
  <c r="D26" i="4"/>
  <c r="K25" i="4"/>
  <c r="D25" i="4"/>
  <c r="K24" i="4"/>
  <c r="D24" i="4"/>
  <c r="K23" i="4"/>
  <c r="D23" i="4"/>
  <c r="K22" i="4"/>
  <c r="D22" i="4"/>
  <c r="K21" i="4"/>
  <c r="D21" i="4"/>
  <c r="K20" i="4"/>
  <c r="D20" i="4"/>
  <c r="K19" i="4"/>
  <c r="D19" i="4"/>
  <c r="K18" i="4"/>
  <c r="D18" i="4"/>
  <c r="K17" i="4"/>
  <c r="D17" i="4"/>
  <c r="K16" i="4"/>
  <c r="D16" i="4"/>
  <c r="K15" i="4"/>
  <c r="D15" i="4"/>
  <c r="K14" i="4"/>
  <c r="D14" i="4"/>
  <c r="K13" i="4"/>
  <c r="D13" i="4"/>
  <c r="K12" i="4"/>
  <c r="D12" i="4"/>
  <c r="K11" i="4"/>
  <c r="D11" i="4"/>
  <c r="K10" i="4"/>
  <c r="D10" i="4"/>
  <c r="K9" i="4"/>
  <c r="D9" i="4"/>
  <c r="K8" i="4"/>
  <c r="D8" i="4"/>
  <c r="K7" i="4"/>
  <c r="D7" i="4"/>
  <c r="G5" i="4"/>
  <c r="K34" i="2"/>
  <c r="D34" i="2"/>
  <c r="K33" i="2"/>
  <c r="D33" i="2"/>
  <c r="K32" i="2"/>
  <c r="D32" i="2"/>
  <c r="K31" i="2"/>
  <c r="D31" i="2"/>
  <c r="K30" i="2"/>
  <c r="D30" i="2"/>
  <c r="K29" i="2"/>
  <c r="D29" i="2"/>
  <c r="K28" i="2"/>
  <c r="D28" i="2"/>
  <c r="K27" i="2"/>
  <c r="D27" i="2"/>
  <c r="K26" i="2"/>
  <c r="D26" i="2"/>
  <c r="K25" i="2"/>
  <c r="D25" i="2"/>
  <c r="K24" i="2"/>
  <c r="D24" i="2"/>
  <c r="K23" i="2"/>
  <c r="D23" i="2"/>
  <c r="K22" i="2"/>
  <c r="D22" i="2"/>
  <c r="K21" i="2"/>
  <c r="D21" i="2"/>
  <c r="K20" i="2"/>
  <c r="D20" i="2"/>
  <c r="K19" i="2"/>
  <c r="D19" i="2"/>
  <c r="K18" i="2"/>
  <c r="D18" i="2"/>
  <c r="K17" i="2"/>
  <c r="D17" i="2"/>
  <c r="K16" i="2"/>
  <c r="D16" i="2"/>
  <c r="K15" i="2"/>
  <c r="D15" i="2"/>
  <c r="K14" i="2"/>
  <c r="D14" i="2"/>
  <c r="K13" i="2"/>
  <c r="D13" i="2"/>
  <c r="K12" i="2"/>
  <c r="D12" i="2"/>
  <c r="K11" i="2"/>
  <c r="D11" i="2"/>
  <c r="K10" i="2"/>
  <c r="D10" i="2"/>
  <c r="K9" i="2"/>
  <c r="D9" i="2"/>
  <c r="K8" i="2"/>
  <c r="D8" i="2"/>
  <c r="K7" i="2"/>
  <c r="D7" i="2"/>
  <c r="G5" i="2"/>
  <c r="J5" i="11" l="1"/>
  <c r="J5" i="12"/>
  <c r="J5" i="7"/>
  <c r="J5" i="5"/>
  <c r="J5" i="15"/>
  <c r="J5" i="4"/>
  <c r="J5" i="14"/>
  <c r="J5" i="10"/>
  <c r="J5" i="16"/>
  <c r="J5" i="13"/>
  <c r="J5" i="2"/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7" i="1"/>
  <c r="G5" i="1"/>
  <c r="D5" i="18" s="1"/>
  <c r="K7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J5" i="1" l="1"/>
  <c r="J5" i="18" s="1"/>
</calcChain>
</file>

<file path=xl/sharedStrings.xml><?xml version="1.0" encoding="utf-8"?>
<sst xmlns="http://schemas.openxmlformats.org/spreadsheetml/2006/main" count="906" uniqueCount="55">
  <si>
    <t xml:space="preserve">Urenstaat  </t>
  </si>
  <si>
    <t>NAAM:</t>
  </si>
  <si>
    <t>Totalen:</t>
  </si>
  <si>
    <t>Aantal dagen:</t>
  </si>
  <si>
    <t>Aantal uur:</t>
  </si>
  <si>
    <t>Tijd</t>
  </si>
  <si>
    <t>PAUZE</t>
  </si>
  <si>
    <t>TOTAAL</t>
  </si>
  <si>
    <t>van</t>
  </si>
  <si>
    <t>tot</t>
  </si>
  <si>
    <t>Vul de uren in met een dubbele punt tussen de uren en de minuten!!!</t>
  </si>
  <si>
    <t>JANUARI</t>
  </si>
  <si>
    <t>FEBRUARI</t>
  </si>
  <si>
    <t>MAART</t>
  </si>
  <si>
    <t>JUNI</t>
  </si>
  <si>
    <t>AUGUSTUS</t>
  </si>
  <si>
    <t>SEPTEMBER</t>
  </si>
  <si>
    <t>OKTOBER</t>
  </si>
  <si>
    <t>DECEMBER</t>
  </si>
  <si>
    <t>NOVEMBER</t>
  </si>
  <si>
    <t>JULI</t>
  </si>
  <si>
    <t>MEI</t>
  </si>
  <si>
    <t>APRIL</t>
  </si>
  <si>
    <t>Totaal UREN:</t>
  </si>
  <si>
    <t>TOTAAL  AANTAL UREN 2022</t>
  </si>
  <si>
    <t>Bij behaald Urencriterium voor Ondernemersaftrek (1225 uur) kleurt vak hierboven groen.</t>
  </si>
  <si>
    <t>Disclaimer</t>
  </si>
  <si>
    <t>Excelland weet dat de zelfstandig ondernemer zijn of haar droom wil realiseren.</t>
  </si>
  <si>
    <t>Bij het realiseren van dromen wil de zelfstandig ondernemer zo min mogelijk tijd en geld kwijt zijn aan zijn administratie en boekhouding.</t>
  </si>
  <si>
    <t>Excelland wil om die reden het werk van de ZZP'er en kleine ondernemers vergemakkelijken en stelt daartoe gratis excelsjablonen ter beschikking.</t>
  </si>
  <si>
    <t>Zo draagt Excelland bij aan de dromen van ondernemers en houdt de zelfstandig ondernemer tijd én geld over om te investeren in zijn of haar dromen!</t>
  </si>
  <si>
    <t>Uw financiële waardering voor het gebruik van de programma's wordt zeer op prijs gesteld én helpt Excelland bovendien meer programma's te ontwikkelen,</t>
  </si>
  <si>
    <t>voor u en uw zelfstandige collega's.</t>
  </si>
  <si>
    <t>Een financiële bijdrage kan worden gestort op:</t>
  </si>
  <si>
    <t>IBAN:</t>
  </si>
  <si>
    <t>NL83 INGB 0008 2241 26</t>
  </si>
  <si>
    <t>t.a.v. Excelland</t>
  </si>
  <si>
    <t xml:space="preserve">o.v.v. </t>
  </si>
  <si>
    <t>'Vrijwillige bijdrage Excelland'</t>
  </si>
  <si>
    <t>Wilt u een excelsjabloon op maat**, dan kunt u contact opnemen met:</t>
  </si>
  <si>
    <t>Excelland:</t>
  </si>
  <si>
    <t xml:space="preserve">Tel/Phone: </t>
  </si>
  <si>
    <t>+ 31 6 1390 6767</t>
  </si>
  <si>
    <t xml:space="preserve">De boekhoud- en administratieprogramma's zijn met de grootste zorgvuldigheid samengesteld. </t>
  </si>
  <si>
    <t>Desondanks kan Excelland in geen enkel geval aansprakelijk worden gesteld voor fouten of foutief gebruik van de programma's.</t>
  </si>
  <si>
    <t>Uiteraard kunt u ons helpen met tips en tops en vragen, om zo onze producten te verbeteren.</t>
  </si>
  <si>
    <t xml:space="preserve">* Excelland helpt graag dromen waar te maken </t>
  </si>
  <si>
    <t xml:space="preserve">en daarom wordt minimaal 10 % van de winst wordt geïnvesteerd in Microkredieten voor alleenstaande, zorgdragende ouders </t>
  </si>
  <si>
    <t>en voor muziek- en sportactiviteiten voor kinderen uit kansarme gezinnen.</t>
  </si>
  <si>
    <t>** Op donaties/vrijwillige giften zit geen BTW. Op op maat gemaakte sjablonen zit 21% BTW.</t>
  </si>
  <si>
    <t>In plaats van een vrijwillige gift, kunt Excelland ook vragen om een factuur. Dan wordt 21% BTW berekend.</t>
  </si>
  <si>
    <t>URENREGISTRATIE FORMULIER</t>
  </si>
  <si>
    <t>Bedrijfsnaam</t>
  </si>
  <si>
    <t>Help ons helpen en doneer!</t>
  </si>
  <si>
    <t>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</si>
</sst>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[h]:mm"/>
    <numFmt numFmtId="165" formatCode="h:mm;@"/>
  </numFmts>
  <fonts count="23" x14ac:knownFonts="1">
    <font>
      <sz val="11"/>
      <color theme="1"/>
      <name val="Calibri"/>
      <family val="2"/>
      <scheme val="minor"/>
    </font>
    <font>
      <sz val="11"/>
      <color rgb="FFACC880"/>
      <name val="Calibri"/>
      <family val="2"/>
      <scheme val="minor"/>
    </font>
    <font>
      <b/>
      <sz val="48"/>
      <color rgb="FFE46C0A"/>
      <name val="Edwardian Script ITC"/>
      <family val="4"/>
    </font>
    <font>
      <sz val="11"/>
      <color theme="1"/>
      <name val="Arial"/>
      <family val="2"/>
    </font>
    <font>
      <sz val="11"/>
      <color rgb="FF17375D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rgb="FF17375D"/>
      <name val="Calibri"/>
      <family val="2"/>
      <scheme val="minor"/>
    </font>
    <font>
      <b/>
      <sz val="11"/>
      <color rgb="FFCC511E"/>
      <name val="Calibri"/>
      <family val="2"/>
      <scheme val="minor"/>
    </font>
    <font>
      <b/>
      <sz val="24"/>
      <color rgb="FF17375D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36"/>
      <color rgb="FF17375D"/>
      <name val="Calibri"/>
      <family val="2"/>
      <scheme val="minor"/>
    </font>
    <font>
      <b/>
      <sz val="28"/>
      <color rgb="FFD8C769"/>
      <name val="Calibri"/>
      <family val="2"/>
      <scheme val="minor"/>
    </font>
    <font>
      <b/>
      <sz val="24"/>
      <color rgb="FFD8C769"/>
      <name val="Calibri"/>
      <family val="2"/>
      <scheme val="minor"/>
    </font>
    <font>
      <b/>
      <sz val="24"/>
      <color rgb="FF17375D"/>
      <name val="Calibri"/>
      <family val="2"/>
    </font>
    <font>
      <sz val="12"/>
      <color rgb="FF17375D"/>
      <name val="Calibri"/>
      <family val="2"/>
    </font>
    <font>
      <b/>
      <sz val="12"/>
      <color rgb="FF17375D"/>
      <name val="Calibri"/>
      <family val="2"/>
    </font>
    <font>
      <b/>
      <sz val="10"/>
      <name val="Arial"/>
      <family val="2"/>
    </font>
    <font>
      <sz val="10"/>
      <color rgb="FF17375D"/>
      <name val="Calibri"/>
      <family val="2"/>
    </font>
    <font>
      <sz val="10"/>
      <name val="Arial"/>
      <family val="2"/>
    </font>
    <font>
      <b/>
      <sz val="36"/>
      <color theme="0"/>
      <name val="Calibri"/>
      <family val="2"/>
    </font>
    <font>
      <b/>
      <sz val="48"/>
      <color theme="0"/>
      <name val="Calibri"/>
      <family val="2"/>
      <scheme val="minor"/>
    </font>
    <font>
      <sz val="4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C76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511E"/>
        <bgColor indexed="64"/>
      </patternFill>
    </fill>
    <fill>
      <patternFill patternType="solid">
        <fgColor rgb="FFFCFD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7896B5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7375D"/>
      </left>
      <right/>
      <top style="thick">
        <color rgb="FF17375D"/>
      </top>
      <bottom style="thin">
        <color indexed="64"/>
      </bottom>
      <diagonal/>
    </border>
    <border>
      <left/>
      <right/>
      <top style="thick">
        <color rgb="FF17375D"/>
      </top>
      <bottom/>
      <diagonal/>
    </border>
    <border>
      <left style="thick">
        <color rgb="FF17375D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17375D"/>
      </right>
      <top style="thin">
        <color indexed="64"/>
      </top>
      <bottom style="thin">
        <color indexed="64"/>
      </bottom>
      <diagonal/>
    </border>
    <border>
      <left/>
      <right style="thick">
        <color rgb="FF17375D"/>
      </right>
      <top style="thin">
        <color indexed="64"/>
      </top>
      <bottom style="thin">
        <color indexed="64"/>
      </bottom>
      <diagonal/>
    </border>
    <border>
      <left style="thick">
        <color rgb="FF17375D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7375D"/>
      </left>
      <right style="thin">
        <color indexed="64"/>
      </right>
      <top style="thin">
        <color indexed="64"/>
      </top>
      <bottom style="thick">
        <color rgb="FF17375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17375D"/>
      </bottom>
      <diagonal/>
    </border>
    <border>
      <left/>
      <right/>
      <top style="thin">
        <color indexed="64"/>
      </top>
      <bottom style="thick">
        <color rgb="FF17375D"/>
      </bottom>
      <diagonal/>
    </border>
    <border>
      <left/>
      <right style="thick">
        <color rgb="FF17375D"/>
      </right>
      <top style="thin">
        <color indexed="64"/>
      </top>
      <bottom style="thick">
        <color rgb="FF17375D"/>
      </bottom>
      <diagonal/>
    </border>
    <border>
      <left style="thick">
        <color rgb="FF17375D"/>
      </left>
      <right style="thick">
        <color rgb="FF17375D"/>
      </right>
      <top style="thick">
        <color rgb="FF17375D"/>
      </top>
      <bottom style="thin">
        <color indexed="64"/>
      </bottom>
      <diagonal/>
    </border>
    <border>
      <left style="thin">
        <color indexed="64"/>
      </left>
      <right style="thick">
        <color rgb="FF17375D"/>
      </right>
      <top style="thin">
        <color indexed="64"/>
      </top>
      <bottom style="thick">
        <color rgb="FF17375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7375D"/>
      </left>
      <right/>
      <top/>
      <bottom style="thick">
        <color rgb="FF17375D"/>
      </bottom>
      <diagonal/>
    </border>
    <border>
      <left/>
      <right/>
      <top/>
      <bottom style="thick">
        <color rgb="FF17375D"/>
      </bottom>
      <diagonal/>
    </border>
    <border>
      <left style="thick">
        <color rgb="FF17375D"/>
      </left>
      <right/>
      <top style="thick">
        <color rgb="FF17375D"/>
      </top>
      <bottom style="thick">
        <color rgb="FF17375D"/>
      </bottom>
      <diagonal/>
    </border>
    <border>
      <left/>
      <right/>
      <top style="thick">
        <color rgb="FF17375D"/>
      </top>
      <bottom style="thick">
        <color rgb="FF17375D"/>
      </bottom>
      <diagonal/>
    </border>
    <border>
      <left/>
      <right style="thick">
        <color rgb="FF17375D"/>
      </right>
      <top style="thick">
        <color rgb="FF17375D"/>
      </top>
      <bottom style="thick">
        <color rgb="FF17375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Protection="1">
      <protection hidden="1"/>
    </xf>
    <xf numFmtId="41" fontId="0" fillId="0" borderId="0" xfId="0" applyNumberFormat="1" applyProtection="1">
      <protection hidden="1"/>
    </xf>
    <xf numFmtId="41" fontId="0" fillId="0" borderId="0" xfId="0" applyNumberFormat="1" applyFill="1" applyProtection="1">
      <protection hidden="1"/>
    </xf>
    <xf numFmtId="0" fontId="1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41" fontId="0" fillId="3" borderId="0" xfId="0" applyNumberFormat="1" applyFill="1" applyProtection="1">
      <protection hidden="1"/>
    </xf>
    <xf numFmtId="0" fontId="2" fillId="3" borderId="0" xfId="0" applyFont="1" applyFill="1" applyBorder="1" applyProtection="1">
      <protection hidden="1"/>
    </xf>
    <xf numFmtId="0" fontId="0" fillId="3" borderId="0" xfId="0" applyFill="1" applyBorder="1" applyProtection="1">
      <protection hidden="1"/>
    </xf>
    <xf numFmtId="41" fontId="0" fillId="3" borderId="0" xfId="0" applyNumberFormat="1" applyFill="1" applyBorder="1" applyProtection="1">
      <protection hidden="1"/>
    </xf>
    <xf numFmtId="0" fontId="3" fillId="0" borderId="0" xfId="0" applyFont="1"/>
    <xf numFmtId="164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7" fillId="0" borderId="0" xfId="0" applyFont="1" applyProtection="1">
      <protection locked="0"/>
    </xf>
    <xf numFmtId="0" fontId="8" fillId="0" borderId="0" xfId="0" applyFont="1"/>
    <xf numFmtId="0" fontId="0" fillId="0" borderId="0" xfId="0" applyFont="1"/>
    <xf numFmtId="0" fontId="0" fillId="0" borderId="0" xfId="0" applyFont="1" applyProtection="1">
      <protection hidden="1"/>
    </xf>
    <xf numFmtId="0" fontId="9" fillId="3" borderId="3" xfId="0" applyFont="1" applyFill="1" applyBorder="1"/>
    <xf numFmtId="0" fontId="9" fillId="3" borderId="4" xfId="0" applyFont="1" applyFill="1" applyBorder="1"/>
    <xf numFmtId="20" fontId="9" fillId="3" borderId="4" xfId="0" applyNumberFormat="1" applyFont="1" applyFill="1" applyBorder="1" applyProtection="1">
      <protection hidden="1"/>
    </xf>
    <xf numFmtId="20" fontId="9" fillId="7" borderId="13" xfId="0" applyNumberFormat="1" applyFont="1" applyFill="1" applyBorder="1" applyAlignment="1" applyProtection="1">
      <alignment horizontal="center"/>
      <protection locked="0"/>
    </xf>
    <xf numFmtId="0" fontId="5" fillId="5" borderId="5" xfId="0" applyFont="1" applyFill="1" applyBorder="1" applyProtection="1">
      <protection hidden="1"/>
    </xf>
    <xf numFmtId="0" fontId="5" fillId="5" borderId="1" xfId="0" applyFont="1" applyFill="1" applyBorder="1" applyProtection="1">
      <protection hidden="1"/>
    </xf>
    <xf numFmtId="0" fontId="5" fillId="5" borderId="1" xfId="0" applyFont="1" applyFill="1" applyBorder="1" applyAlignment="1" applyProtection="1">
      <alignment horizontal="center"/>
      <protection hidden="1"/>
    </xf>
    <xf numFmtId="0" fontId="0" fillId="5" borderId="6" xfId="0" applyFont="1" applyFill="1" applyBorder="1"/>
    <xf numFmtId="0" fontId="0" fillId="2" borderId="5" xfId="0" applyFont="1" applyFill="1" applyBorder="1" applyProtection="1">
      <protection hidden="1"/>
    </xf>
    <xf numFmtId="0" fontId="0" fillId="2" borderId="1" xfId="0" applyFont="1" applyFill="1" applyBorder="1" applyProtection="1"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20" fontId="0" fillId="2" borderId="1" xfId="0" applyNumberFormat="1" applyFont="1" applyFill="1" applyBorder="1" applyProtection="1">
      <protection hidden="1"/>
    </xf>
    <xf numFmtId="0" fontId="0" fillId="2" borderId="7" xfId="0" applyFont="1" applyFill="1" applyBorder="1"/>
    <xf numFmtId="16" fontId="6" fillId="3" borderId="8" xfId="0" applyNumberFormat="1" applyFont="1" applyFill="1" applyBorder="1" applyProtection="1">
      <protection hidden="1"/>
    </xf>
    <xf numFmtId="0" fontId="6" fillId="3" borderId="2" xfId="0" applyFont="1" applyFill="1" applyBorder="1" applyProtection="1">
      <protection hidden="1"/>
    </xf>
    <xf numFmtId="0" fontId="0" fillId="3" borderId="2" xfId="0" applyFont="1" applyFill="1" applyBorder="1" applyProtection="1">
      <protection hidden="1"/>
    </xf>
    <xf numFmtId="164" fontId="0" fillId="6" borderId="2" xfId="0" applyNumberFormat="1" applyFont="1" applyFill="1" applyBorder="1" applyAlignment="1" applyProtection="1">
      <alignment horizontal="center"/>
      <protection locked="0"/>
    </xf>
    <xf numFmtId="0" fontId="0" fillId="3" borderId="2" xfId="0" applyFont="1" applyFill="1" applyBorder="1" applyAlignment="1">
      <alignment horizontal="center"/>
    </xf>
    <xf numFmtId="164" fontId="0" fillId="0" borderId="2" xfId="0" applyNumberFormat="1" applyFont="1" applyBorder="1" applyAlignment="1" applyProtection="1">
      <alignment horizontal="center"/>
      <protection locked="0"/>
    </xf>
    <xf numFmtId="165" fontId="0" fillId="0" borderId="2" xfId="0" applyNumberFormat="1" applyFont="1" applyBorder="1" applyAlignment="1" applyProtection="1">
      <alignment horizontal="center"/>
      <protection locked="0"/>
    </xf>
    <xf numFmtId="0" fontId="0" fillId="3" borderId="2" xfId="0" applyFont="1" applyFill="1" applyBorder="1"/>
    <xf numFmtId="164" fontId="0" fillId="3" borderId="2" xfId="0" applyNumberFormat="1" applyFont="1" applyFill="1" applyBorder="1" applyProtection="1">
      <protection hidden="1"/>
    </xf>
    <xf numFmtId="0" fontId="0" fillId="0" borderId="6" xfId="0" applyFont="1" applyBorder="1" applyProtection="1">
      <protection locked="0"/>
    </xf>
    <xf numFmtId="0" fontId="0" fillId="4" borderId="6" xfId="0" applyFont="1" applyFill="1" applyBorder="1" applyProtection="1">
      <protection locked="0"/>
    </xf>
    <xf numFmtId="16" fontId="6" fillId="3" borderId="9" xfId="0" applyNumberFormat="1" applyFont="1" applyFill="1" applyBorder="1" applyProtection="1">
      <protection hidden="1"/>
    </xf>
    <xf numFmtId="0" fontId="6" fillId="3" borderId="10" xfId="0" applyFont="1" applyFill="1" applyBorder="1" applyProtection="1">
      <protection hidden="1"/>
    </xf>
    <xf numFmtId="0" fontId="0" fillId="3" borderId="10" xfId="0" applyFont="1" applyFill="1" applyBorder="1" applyProtection="1">
      <protection hidden="1"/>
    </xf>
    <xf numFmtId="164" fontId="0" fillId="6" borderId="11" xfId="0" applyNumberFormat="1" applyFont="1" applyFill="1" applyBorder="1" applyAlignment="1" applyProtection="1">
      <alignment horizontal="center"/>
      <protection locked="0"/>
    </xf>
    <xf numFmtId="0" fontId="0" fillId="3" borderId="10" xfId="0" applyFont="1" applyFill="1" applyBorder="1" applyAlignment="1">
      <alignment horizontal="center"/>
    </xf>
    <xf numFmtId="164" fontId="0" fillId="0" borderId="10" xfId="0" applyNumberFormat="1" applyFont="1" applyBorder="1" applyAlignment="1" applyProtection="1">
      <alignment horizontal="center"/>
      <protection locked="0"/>
    </xf>
    <xf numFmtId="165" fontId="0" fillId="0" borderId="11" xfId="0" applyNumberFormat="1" applyFont="1" applyBorder="1" applyAlignment="1" applyProtection="1">
      <alignment horizontal="center"/>
      <protection locked="0"/>
    </xf>
    <xf numFmtId="0" fontId="0" fillId="3" borderId="10" xfId="0" applyFont="1" applyFill="1" applyBorder="1"/>
    <xf numFmtId="164" fontId="0" fillId="3" borderId="10" xfId="0" applyNumberFormat="1" applyFont="1" applyFill="1" applyBorder="1" applyProtection="1">
      <protection hidden="1"/>
    </xf>
    <xf numFmtId="0" fontId="0" fillId="4" borderId="12" xfId="0" applyFont="1" applyFill="1" applyBorder="1" applyProtection="1">
      <protection locked="0"/>
    </xf>
    <xf numFmtId="0" fontId="0" fillId="4" borderId="14" xfId="0" applyFont="1" applyFill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5" borderId="16" xfId="0" applyFont="1" applyFill="1" applyBorder="1" applyProtection="1">
      <protection hidden="1"/>
    </xf>
    <xf numFmtId="0" fontId="10" fillId="5" borderId="17" xfId="0" applyFont="1" applyFill="1" applyBorder="1" applyProtection="1">
      <protection hidden="1"/>
    </xf>
    <xf numFmtId="0" fontId="10" fillId="5" borderId="17" xfId="0" applyFont="1" applyFill="1" applyBorder="1" applyAlignment="1" applyProtection="1">
      <alignment horizontal="center"/>
      <protection hidden="1"/>
    </xf>
    <xf numFmtId="0" fontId="9" fillId="3" borderId="20" xfId="0" applyFont="1" applyFill="1" applyBorder="1"/>
    <xf numFmtId="0" fontId="0" fillId="3" borderId="18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8" borderId="0" xfId="0" applyFill="1"/>
    <xf numFmtId="0" fontId="12" fillId="9" borderId="17" xfId="0" applyFont="1" applyFill="1" applyBorder="1" applyAlignment="1" applyProtection="1">
      <alignment horizontal="center"/>
      <protection hidden="1"/>
    </xf>
    <xf numFmtId="0" fontId="12" fillId="9" borderId="17" xfId="0" applyFont="1" applyFill="1" applyBorder="1" applyProtection="1">
      <protection hidden="1"/>
    </xf>
    <xf numFmtId="164" fontId="12" fillId="9" borderId="19" xfId="0" applyNumberFormat="1" applyFont="1" applyFill="1" applyBorder="1" applyAlignment="1" applyProtection="1">
      <alignment horizontal="center"/>
      <protection hidden="1"/>
    </xf>
    <xf numFmtId="0" fontId="12" fillId="9" borderId="19" xfId="0" applyFont="1" applyFill="1" applyBorder="1" applyAlignment="1" applyProtection="1">
      <alignment horizontal="center"/>
      <protection hidden="1"/>
    </xf>
    <xf numFmtId="0" fontId="12" fillId="9" borderId="20" xfId="0" applyFont="1" applyFill="1" applyBorder="1" applyAlignment="1" applyProtection="1">
      <alignment horizontal="center"/>
      <protection hidden="1"/>
    </xf>
    <xf numFmtId="0" fontId="13" fillId="9" borderId="16" xfId="0" applyFont="1" applyFill="1" applyBorder="1" applyProtection="1">
      <protection hidden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49" fontId="16" fillId="0" borderId="0" xfId="0" applyNumberFormat="1" applyFont="1"/>
    <xf numFmtId="0" fontId="18" fillId="0" borderId="0" xfId="0" applyFont="1"/>
    <xf numFmtId="0" fontId="19" fillId="0" borderId="0" xfId="0" applyFont="1"/>
    <xf numFmtId="0" fontId="3" fillId="3" borderId="0" xfId="0" applyFont="1" applyFill="1"/>
    <xf numFmtId="0" fontId="14" fillId="3" borderId="0" xfId="0" applyFont="1" applyFill="1"/>
    <xf numFmtId="0" fontId="0" fillId="3" borderId="0" xfId="0" applyFill="1"/>
    <xf numFmtId="164" fontId="3" fillId="3" borderId="0" xfId="0" applyNumberFormat="1" applyFont="1" applyFill="1" applyProtection="1">
      <protection hidden="1"/>
    </xf>
    <xf numFmtId="0" fontId="15" fillId="3" borderId="0" xfId="0" applyFont="1" applyFill="1"/>
    <xf numFmtId="0" fontId="16" fillId="3" borderId="0" xfId="0" applyFont="1" applyFill="1"/>
    <xf numFmtId="0" fontId="17" fillId="3" borderId="0" xfId="0" applyFont="1" applyFill="1"/>
    <xf numFmtId="49" fontId="16" fillId="3" borderId="0" xfId="0" applyNumberFormat="1" applyFont="1" applyFill="1"/>
    <xf numFmtId="0" fontId="18" fillId="3" borderId="0" xfId="0" applyFont="1" applyFill="1"/>
    <xf numFmtId="0" fontId="19" fillId="3" borderId="0" xfId="0" applyFont="1" applyFill="1"/>
    <xf numFmtId="0" fontId="15" fillId="8" borderId="0" xfId="0" applyFont="1" applyFill="1"/>
    <xf numFmtId="0" fontId="20" fillId="8" borderId="0" xfId="0" applyFont="1" applyFill="1" applyAlignment="1">
      <alignment horizontal="left"/>
    </xf>
    <xf numFmtId="0" fontId="15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49" fontId="16" fillId="3" borderId="0" xfId="0" quotePrefix="1" applyNumberFormat="1" applyFont="1" applyFill="1"/>
    <xf numFmtId="49" fontId="16" fillId="0" borderId="0" xfId="0" quotePrefix="1" applyNumberFormat="1" applyFont="1"/>
    <xf numFmtId="164" fontId="4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0" fontId="10" fillId="5" borderId="17" xfId="0" applyFont="1" applyFill="1" applyBorder="1" applyAlignment="1" applyProtection="1">
      <alignment horizontal="center"/>
      <protection hidden="1"/>
    </xf>
    <xf numFmtId="164" fontId="10" fillId="5" borderId="19" xfId="0" applyNumberFormat="1" applyFont="1" applyFill="1" applyBorder="1" applyAlignment="1" applyProtection="1">
      <alignment horizontal="center"/>
      <protection hidden="1"/>
    </xf>
    <xf numFmtId="0" fontId="10" fillId="5" borderId="19" xfId="0" applyFont="1" applyFill="1" applyBorder="1" applyAlignment="1" applyProtection="1">
      <alignment horizontal="center"/>
      <protection hidden="1"/>
    </xf>
    <xf numFmtId="0" fontId="10" fillId="5" borderId="20" xfId="0" applyFont="1" applyFill="1" applyBorder="1" applyAlignment="1" applyProtection="1">
      <alignment horizontal="center"/>
      <protection hidden="1"/>
    </xf>
    <xf numFmtId="0" fontId="11" fillId="3" borderId="18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/>
    </xf>
    <xf numFmtId="0" fontId="21" fillId="8" borderId="0" xfId="0" applyFont="1" applyFill="1" applyAlignment="1" applyProtection="1">
      <alignment horizontal="center" vertical="center"/>
      <protection hidden="1"/>
    </xf>
    <xf numFmtId="0" fontId="22" fillId="8" borderId="0" xfId="0" applyFont="1" applyFill="1" applyAlignment="1" applyProtection="1">
      <alignment horizontal="center" vertical="center"/>
      <protection hidden="1"/>
    </xf>
    <xf numFmtId="164" fontId="5" fillId="5" borderId="1" xfId="0" applyNumberFormat="1" applyFont="1" applyFill="1" applyBorder="1" applyAlignment="1" applyProtection="1">
      <alignment horizontal="right"/>
      <protection hidden="1"/>
    </xf>
    <xf numFmtId="164" fontId="5" fillId="5" borderId="15" xfId="0" applyNumberFormat="1" applyFont="1" applyFill="1" applyBorder="1" applyAlignment="1" applyProtection="1">
      <alignment horizontal="right"/>
      <protection hidden="1"/>
    </xf>
    <xf numFmtId="0" fontId="7" fillId="0" borderId="0" xfId="0" applyFont="1" applyProtection="1">
      <protection locked="0"/>
    </xf>
    <xf numFmtId="164" fontId="5" fillId="5" borderId="1" xfId="0" applyNumberFormat="1" applyFont="1" applyFill="1" applyBorder="1" applyProtection="1">
      <protection hidden="1"/>
    </xf>
    <xf numFmtId="164" fontId="5" fillId="5" borderId="15" xfId="0" applyNumberFormat="1" applyFont="1" applyFill="1" applyBorder="1" applyProtection="1">
      <protection hidden="1"/>
    </xf>
    <xf numFmtId="164" fontId="0" fillId="10" borderId="2" xfId="0" applyNumberFormat="1" applyFont="1" applyFill="1" applyBorder="1" applyAlignment="1" applyProtection="1">
      <alignment horizontal="center"/>
      <protection locked="0"/>
    </xf>
    <xf numFmtId="165" fontId="0" fillId="10" borderId="2" xfId="0" applyNumberFormat="1" applyFont="1" applyFill="1" applyBorder="1" applyAlignment="1" applyProtection="1">
      <alignment horizontal="center"/>
      <protection locked="0"/>
    </xf>
    <xf numFmtId="164" fontId="0" fillId="10" borderId="10" xfId="0" applyNumberFormat="1" applyFont="1" applyFill="1" applyBorder="1" applyAlignment="1" applyProtection="1">
      <alignment horizontal="center"/>
      <protection locked="0"/>
    </xf>
    <xf numFmtId="165" fontId="0" fillId="10" borderId="10" xfId="0" applyNumberFormat="1" applyFont="1" applyFill="1" applyBorder="1" applyAlignment="1" applyProtection="1">
      <alignment horizontal="center"/>
      <protection locked="0"/>
    </xf>
    <xf numFmtId="164" fontId="0" fillId="10" borderId="21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1">
    <dxf>
      <fill>
        <patternFill>
          <bgColor theme="6"/>
        </patternFill>
      </fill>
    </dxf>
  </dxfs>
  <tableStyles count="0" defaultTableStyle="TableStyleMedium9" defaultPivotStyle="PivotStyleLight16"/>
  <colors>
    <mruColors>
      <color rgb="FF17375D"/>
      <color rgb="FFF2F2F2"/>
      <color rgb="FFFFFFFF"/>
      <color rgb="FFB8CCE4"/>
      <color rgb="FF7896B5"/>
      <color rgb="FFD8C769"/>
      <color rgb="FFCC511E"/>
      <color rgb="FFFCFDFE"/>
      <color rgb="FF4C4B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2.png"/><Relationship Id="rId7" Type="http://schemas.openxmlformats.org/officeDocument/2006/relationships/image" Target="../media/image7.jpe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jp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14.png"/><Relationship Id="rId5" Type="http://schemas.openxmlformats.org/officeDocument/2006/relationships/image" Target="../media/image13.svg"/><Relationship Id="rId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411142</xdr:colOff>
      <xdr:row>0</xdr:row>
      <xdr:rowOff>57150</xdr:rowOff>
    </xdr:from>
    <xdr:to>
      <xdr:col>8</xdr:col>
      <xdr:colOff>240975</xdr:colOff>
      <xdr:row>2</xdr:row>
      <xdr:rowOff>99304</xdr:rowOff>
    </xdr:to>
    <xdr:pic>
      <xdr:nvPicPr>
        <xdr:cNvPr id="11" name="Afbeelding 10" descr="excelland-logo_1-lichtblauwe achtegrond.png">
          <a:extLst>
            <a:ext uri="{FF2B5EF4-FFF2-40B4-BE49-F238E27FC236}">
              <a16:creationId xmlns:a16="http://schemas.microsoft.com/office/drawing/2014/main" id="{38A12083-1B8A-4624-B37D-76F23A181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77967" y="57150"/>
          <a:ext cx="5373383" cy="1042279"/>
        </a:xfrm>
        <a:prstGeom prst="rect">
          <a:avLst/>
        </a:prstGeom>
      </xdr:spPr>
    </xdr:pic>
    <xdr:clientData/>
  </xdr:twoCellAnchor>
  <xdr:twoCellAnchor editAs="oneCell">
    <xdr:from>
      <xdr:col>8</xdr:col>
      <xdr:colOff>589974</xdr:colOff>
      <xdr:row>0</xdr:row>
      <xdr:rowOff>19050</xdr:rowOff>
    </xdr:from>
    <xdr:to>
      <xdr:col>10</xdr:col>
      <xdr:colOff>1219200</xdr:colOff>
      <xdr:row>2</xdr:row>
      <xdr:rowOff>109431</xdr:rowOff>
    </xdr:to>
    <xdr:pic>
      <xdr:nvPicPr>
        <xdr:cNvPr id="12" name="Afbeelding 11" descr="excelland-logo_5 - blokjes gespiegeld - lichtblauw erachter.png">
          <a:extLst>
            <a:ext uri="{FF2B5EF4-FFF2-40B4-BE49-F238E27FC236}">
              <a16:creationId xmlns:a16="http://schemas.microsoft.com/office/drawing/2014/main" id="{0490C709-F493-4332-9AC6-1DAB3766D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24124" y="19050"/>
          <a:ext cx="2743776" cy="1090506"/>
        </a:xfrm>
        <a:prstGeom prst="rect">
          <a:avLst/>
        </a:prstGeom>
      </xdr:spPr>
    </xdr:pic>
    <xdr:clientData/>
  </xdr:twoCellAnchor>
  <xdr:twoCellAnchor editAs="oneCell">
    <xdr:from>
      <xdr:col>0</xdr:col>
      <xdr:colOff>81013</xdr:colOff>
      <xdr:row>1</xdr:row>
      <xdr:rowOff>85726</xdr:rowOff>
    </xdr:from>
    <xdr:to>
      <xdr:col>2</xdr:col>
      <xdr:colOff>394413</xdr:colOff>
      <xdr:row>13</xdr:row>
      <xdr:rowOff>141837</xdr:rowOff>
    </xdr:to>
    <xdr:pic>
      <xdr:nvPicPr>
        <xdr:cNvPr id="13" name="Afbeelding 12" descr="excelland-mannetjes-1.png">
          <a:extLst>
            <a:ext uri="{FF2B5EF4-FFF2-40B4-BE49-F238E27FC236}">
              <a16:creationId xmlns:a16="http://schemas.microsoft.com/office/drawing/2014/main" id="{13DAF2D3-A3C2-434F-AADC-0733E6B8D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013" y="809626"/>
          <a:ext cx="1580225" cy="393278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29937</xdr:rowOff>
    </xdr:from>
    <xdr:to>
      <xdr:col>0</xdr:col>
      <xdr:colOff>956388</xdr:colOff>
      <xdr:row>10</xdr:row>
      <xdr:rowOff>97191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08EC796D-814E-4FFA-9BEF-3A3AA562E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53837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27469DB0-59F5-441D-B43A-6FE139013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8382289B-0BD6-46BE-96E8-37E90F3A9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6728D83F-8342-4D01-B0AD-328E640E5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48688228-8121-431B-B304-6358ECD53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5FC9802E-6888-49E0-B447-AA9FD049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CBE6E3E2-8082-4906-9436-1CA914F1D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AFB746BB-AEF5-4857-84B9-A2599F83A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56D76F4F-416F-41C2-B186-3D148275B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E3221ACB-4274-4673-9DE8-77476A625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577FC8BD-B927-41CC-A8AD-00FA69B4E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CE42C908-DF4B-4994-8147-3A12A363F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A7DF8A67-16F2-4BC1-83DD-52F96494C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97C851AA-96B2-45EE-BDA2-7AB7909E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282E444A-CD79-4A4B-BC35-9491BA41F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74480BD0-DB1D-4CD3-B55C-103556E49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A30FD83A-3D72-4FA4-A139-3D216DA71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9BA06017-9EF0-4B9A-A13B-4BC85D58A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F3287768-1875-41CC-ACE5-096A1E5E6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65DA13E6-1D9D-4AB7-994E-472452131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C5EA1CE6-9C61-416C-840D-B86B6BDE0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54389</xdr:rowOff>
    </xdr:from>
    <xdr:to>
      <xdr:col>0</xdr:col>
      <xdr:colOff>956388</xdr:colOff>
      <xdr:row>9</xdr:row>
      <xdr:rowOff>139075</xdr:rowOff>
    </xdr:to>
    <xdr:pic>
      <xdr:nvPicPr>
        <xdr:cNvPr id="13" name="Afbeelding 12" descr="excelland-mannetjes-1.png">
          <a:extLst>
            <a:ext uri="{FF2B5EF4-FFF2-40B4-BE49-F238E27FC236}">
              <a16:creationId xmlns:a16="http://schemas.microsoft.com/office/drawing/2014/main" id="{A56273E6-7399-429D-B337-BB616D3D1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78289"/>
          <a:ext cx="956388" cy="2380211"/>
        </a:xfrm>
        <a:prstGeom prst="rect">
          <a:avLst/>
        </a:prstGeom>
      </xdr:spPr>
    </xdr:pic>
    <xdr:clientData/>
  </xdr:twoCellAnchor>
  <xdr:twoCellAnchor editAs="oneCell">
    <xdr:from>
      <xdr:col>1</xdr:col>
      <xdr:colOff>125392</xdr:colOff>
      <xdr:row>0</xdr:row>
      <xdr:rowOff>28576</xdr:rowOff>
    </xdr:from>
    <xdr:to>
      <xdr:col>5</xdr:col>
      <xdr:colOff>974603</xdr:colOff>
      <xdr:row>1</xdr:row>
      <xdr:rowOff>5194</xdr:rowOff>
    </xdr:to>
    <xdr:pic>
      <xdr:nvPicPr>
        <xdr:cNvPr id="14" name="Afbeelding 13" descr="excelland-logo_1-lichtblauwe achtegrond.png">
          <a:extLst>
            <a:ext uri="{FF2B5EF4-FFF2-40B4-BE49-F238E27FC236}">
              <a16:creationId xmlns:a16="http://schemas.microsoft.com/office/drawing/2014/main" id="{04D7D949-B3D3-4AFB-A8B7-478B7BE3C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5992" y="28576"/>
          <a:ext cx="3611461" cy="700518"/>
        </a:xfrm>
        <a:prstGeom prst="rect">
          <a:avLst/>
        </a:prstGeom>
      </xdr:spPr>
    </xdr:pic>
    <xdr:clientData/>
  </xdr:twoCellAnchor>
  <xdr:twoCellAnchor editAs="oneCell">
    <xdr:from>
      <xdr:col>5</xdr:col>
      <xdr:colOff>1132899</xdr:colOff>
      <xdr:row>0</xdr:row>
      <xdr:rowOff>0</xdr:rowOff>
    </xdr:from>
    <xdr:to>
      <xdr:col>8</xdr:col>
      <xdr:colOff>195696</xdr:colOff>
      <xdr:row>1</xdr:row>
      <xdr:rowOff>9031</xdr:rowOff>
    </xdr:to>
    <xdr:pic>
      <xdr:nvPicPr>
        <xdr:cNvPr id="15" name="Afbeelding 14" descr="excelland-logo_5 - blokjes gespiegeld - lichtblauw erachter.png">
          <a:extLst>
            <a:ext uri="{FF2B5EF4-FFF2-40B4-BE49-F238E27FC236}">
              <a16:creationId xmlns:a16="http://schemas.microsoft.com/office/drawing/2014/main" id="{D8BD8C56-23E9-4BE0-B996-646E4268C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85749" y="0"/>
          <a:ext cx="1844097" cy="7329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54389</xdr:rowOff>
    </xdr:from>
    <xdr:to>
      <xdr:col>0</xdr:col>
      <xdr:colOff>956388</xdr:colOff>
      <xdr:row>8</xdr:row>
      <xdr:rowOff>62875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800BD4E8-47D7-4A77-B8BE-32CFB87D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78289"/>
          <a:ext cx="956388" cy="2375355"/>
        </a:xfrm>
        <a:prstGeom prst="rect">
          <a:avLst/>
        </a:prstGeom>
      </xdr:spPr>
    </xdr:pic>
    <xdr:clientData/>
  </xdr:twoCellAnchor>
  <xdr:twoCellAnchor editAs="oneCell">
    <xdr:from>
      <xdr:col>1</xdr:col>
      <xdr:colOff>125392</xdr:colOff>
      <xdr:row>0</xdr:row>
      <xdr:rowOff>28576</xdr:rowOff>
    </xdr:from>
    <xdr:to>
      <xdr:col>5</xdr:col>
      <xdr:colOff>974603</xdr:colOff>
      <xdr:row>1</xdr:row>
      <xdr:rowOff>5194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CC225339-3D65-4071-A002-C4BD58A79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5992" y="28576"/>
          <a:ext cx="3611461" cy="700518"/>
        </a:xfrm>
        <a:prstGeom prst="rect">
          <a:avLst/>
        </a:prstGeom>
      </xdr:spPr>
    </xdr:pic>
    <xdr:clientData/>
  </xdr:twoCellAnchor>
  <xdr:twoCellAnchor editAs="oneCell">
    <xdr:from>
      <xdr:col>5</xdr:col>
      <xdr:colOff>1132899</xdr:colOff>
      <xdr:row>0</xdr:row>
      <xdr:rowOff>0</xdr:rowOff>
    </xdr:from>
    <xdr:to>
      <xdr:col>8</xdr:col>
      <xdr:colOff>195696</xdr:colOff>
      <xdr:row>1</xdr:row>
      <xdr:rowOff>9031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00E89846-4BD5-4A6F-994F-3D59B7AF1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85749" y="0"/>
          <a:ext cx="1844097" cy="732931"/>
        </a:xfrm>
        <a:prstGeom prst="rect">
          <a:avLst/>
        </a:prstGeom>
      </xdr:spPr>
    </xdr:pic>
    <xdr:clientData/>
  </xdr:twoCellAnchor>
  <xdr:twoCellAnchor editAs="oneCell">
    <xdr:from>
      <xdr:col>7</xdr:col>
      <xdr:colOff>901499</xdr:colOff>
      <xdr:row>2</xdr:row>
      <xdr:rowOff>26228</xdr:rowOff>
    </xdr:from>
    <xdr:to>
      <xdr:col>10</xdr:col>
      <xdr:colOff>458480</xdr:colOff>
      <xdr:row>19</xdr:row>
      <xdr:rowOff>7454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48ACB70-B90E-484F-A540-16D29D3D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648589" y="1843105"/>
          <a:ext cx="4267476" cy="2621547"/>
        </a:xfrm>
        <a:prstGeom prst="rect">
          <a:avLst/>
        </a:prstGeom>
      </xdr:spPr>
    </xdr:pic>
    <xdr:clientData/>
  </xdr:twoCellAnchor>
  <xdr:twoCellAnchor editAs="oneCell">
    <xdr:from>
      <xdr:col>2</xdr:col>
      <xdr:colOff>289892</xdr:colOff>
      <xdr:row>2</xdr:row>
      <xdr:rowOff>5522</xdr:rowOff>
    </xdr:from>
    <xdr:to>
      <xdr:col>7</xdr:col>
      <xdr:colOff>322440</xdr:colOff>
      <xdr:row>8</xdr:row>
      <xdr:rowOff>363607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A5FA57A8-17F2-412B-9E2E-B6068703C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990" y="999435"/>
          <a:ext cx="4339504" cy="2408031"/>
        </a:xfrm>
        <a:prstGeom prst="rect">
          <a:avLst/>
        </a:prstGeom>
      </xdr:spPr>
    </xdr:pic>
    <xdr:clientData/>
  </xdr:twoCellAnchor>
  <xdr:twoCellAnchor editAs="oneCell">
    <xdr:from>
      <xdr:col>2</xdr:col>
      <xdr:colOff>302593</xdr:colOff>
      <xdr:row>10</xdr:row>
      <xdr:rowOff>12701</xdr:rowOff>
    </xdr:from>
    <xdr:to>
      <xdr:col>7</xdr:col>
      <xdr:colOff>325263</xdr:colOff>
      <xdr:row>22</xdr:row>
      <xdr:rowOff>177801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2555D332-593D-40A9-94A8-712BCDC8E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691" y="3615636"/>
          <a:ext cx="4329626" cy="2401404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331305</xdr:colOff>
      <xdr:row>24</xdr:row>
      <xdr:rowOff>20708</xdr:rowOff>
    </xdr:from>
    <xdr:to>
      <xdr:col>7</xdr:col>
      <xdr:colOff>352564</xdr:colOff>
      <xdr:row>36</xdr:row>
      <xdr:rowOff>185014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A21EBB0A-38F0-4D17-AE97-B2B501E77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403" y="6232665"/>
          <a:ext cx="4328215" cy="2400610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331306</xdr:colOff>
      <xdr:row>37</xdr:row>
      <xdr:rowOff>165653</xdr:rowOff>
    </xdr:from>
    <xdr:to>
      <xdr:col>7</xdr:col>
      <xdr:colOff>353975</xdr:colOff>
      <xdr:row>50</xdr:row>
      <xdr:rowOff>144394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E109D58E-0055-48A5-B72B-D0601B116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404" y="8800273"/>
          <a:ext cx="4329625" cy="2401404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331304</xdr:colOff>
      <xdr:row>52</xdr:row>
      <xdr:rowOff>1</xdr:rowOff>
    </xdr:from>
    <xdr:to>
      <xdr:col>7</xdr:col>
      <xdr:colOff>365263</xdr:colOff>
      <xdr:row>64</xdr:row>
      <xdr:rowOff>171451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8511303F-7DA0-4BA5-B0F0-53F26D7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402" y="11430001"/>
          <a:ext cx="4340915" cy="2407754"/>
        </a:xfrm>
        <a:prstGeom prst="rect">
          <a:avLst/>
        </a:prstGeom>
      </xdr:spPr>
    </xdr:pic>
    <xdr:clientData/>
  </xdr:twoCellAnchor>
  <xdr:twoCellAnchor editAs="oneCell">
    <xdr:from>
      <xdr:col>2</xdr:col>
      <xdr:colOff>334432</xdr:colOff>
      <xdr:row>65</xdr:row>
      <xdr:rowOff>180975</xdr:rowOff>
    </xdr:from>
    <xdr:to>
      <xdr:col>7</xdr:col>
      <xdr:colOff>400050</xdr:colOff>
      <xdr:row>78</xdr:row>
      <xdr:rowOff>179190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8BEAF3B5-2300-4DA9-A06D-563623B59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257" y="14325600"/>
          <a:ext cx="4399493" cy="247471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79</xdr:row>
      <xdr:rowOff>171451</xdr:rowOff>
    </xdr:from>
    <xdr:to>
      <xdr:col>7</xdr:col>
      <xdr:colOff>390525</xdr:colOff>
      <xdr:row>92</xdr:row>
      <xdr:rowOff>170261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0BEF2A5E-21CB-4AEA-AECB-3741A606C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16983076"/>
          <a:ext cx="4400550" cy="24753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22678</xdr:colOff>
      <xdr:row>1</xdr:row>
      <xdr:rowOff>56698</xdr:rowOff>
    </xdr:from>
    <xdr:to>
      <xdr:col>0</xdr:col>
      <xdr:colOff>979066</xdr:colOff>
      <xdr:row>5</xdr:row>
      <xdr:rowOff>248604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701622A5-ECAB-46AD-87D3-23E0B3C88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78" y="780598"/>
          <a:ext cx="956388" cy="2394982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0</xdr:row>
      <xdr:rowOff>28576</xdr:rowOff>
    </xdr:from>
    <xdr:to>
      <xdr:col>4</xdr:col>
      <xdr:colOff>311498</xdr:colOff>
      <xdr:row>1</xdr:row>
      <xdr:rowOff>7503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50A230F8-1E00-46F5-ACA0-9A13F17E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33475" y="28576"/>
          <a:ext cx="3617233" cy="702827"/>
        </a:xfrm>
        <a:prstGeom prst="rect">
          <a:avLst/>
        </a:prstGeom>
      </xdr:spPr>
    </xdr:pic>
    <xdr:clientData/>
  </xdr:twoCellAnchor>
  <xdr:twoCellAnchor editAs="oneCell">
    <xdr:from>
      <xdr:col>4</xdr:col>
      <xdr:colOff>595861</xdr:colOff>
      <xdr:row>0</xdr:row>
      <xdr:rowOff>0</xdr:rowOff>
    </xdr:from>
    <xdr:to>
      <xdr:col>6</xdr:col>
      <xdr:colOff>439028</xdr:colOff>
      <xdr:row>1</xdr:row>
      <xdr:rowOff>11340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979E74CD-9F34-46D3-9DBC-AF3D640C5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050199" y="0"/>
          <a:ext cx="1846219" cy="739722"/>
        </a:xfrm>
        <a:prstGeom prst="rect">
          <a:avLst/>
        </a:prstGeom>
      </xdr:spPr>
    </xdr:pic>
    <xdr:clientData/>
  </xdr:twoCellAnchor>
  <xdr:twoCellAnchor editAs="oneCell">
    <xdr:from>
      <xdr:col>5</xdr:col>
      <xdr:colOff>784411</xdr:colOff>
      <xdr:row>6</xdr:row>
      <xdr:rowOff>196103</xdr:rowOff>
    </xdr:from>
    <xdr:to>
      <xdr:col>10</xdr:col>
      <xdr:colOff>653863</xdr:colOff>
      <xdr:row>6</xdr:row>
      <xdr:rowOff>1158128</xdr:rowOff>
    </xdr:to>
    <xdr:pic>
      <xdr:nvPicPr>
        <xdr:cNvPr id="8" name="Graphic 4">
          <a:extLst>
            <a:ext uri="{FF2B5EF4-FFF2-40B4-BE49-F238E27FC236}">
              <a16:creationId xmlns:a16="http://schemas.microsoft.com/office/drawing/2014/main" id="{C8E63E9A-F809-47CA-BB1C-6B24B2916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6009154" y="3501838"/>
          <a:ext cx="4772025" cy="962025"/>
        </a:xfrm>
        <a:prstGeom prst="rect">
          <a:avLst/>
        </a:prstGeom>
      </xdr:spPr>
    </xdr:pic>
    <xdr:clientData/>
  </xdr:twoCellAnchor>
  <xdr:twoCellAnchor editAs="oneCell">
    <xdr:from>
      <xdr:col>11</xdr:col>
      <xdr:colOff>2409265</xdr:colOff>
      <xdr:row>3</xdr:row>
      <xdr:rowOff>112058</xdr:rowOff>
    </xdr:from>
    <xdr:to>
      <xdr:col>11</xdr:col>
      <xdr:colOff>3826180</xdr:colOff>
      <xdr:row>7</xdr:row>
      <xdr:rowOff>4004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8CFD08C-6245-4FDF-A863-2AB6ED768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3199" y="1624852"/>
          <a:ext cx="1416915" cy="3954079"/>
        </a:xfrm>
        <a:prstGeom prst="rect">
          <a:avLst/>
        </a:prstGeom>
      </xdr:spPr>
    </xdr:pic>
    <xdr:clientData/>
  </xdr:twoCellAnchor>
  <xdr:twoCellAnchor editAs="oneCell">
    <xdr:from>
      <xdr:col>5</xdr:col>
      <xdr:colOff>616322</xdr:colOff>
      <xdr:row>7</xdr:row>
      <xdr:rowOff>130547</xdr:rowOff>
    </xdr:from>
    <xdr:to>
      <xdr:col>10</xdr:col>
      <xdr:colOff>1041304</xdr:colOff>
      <xdr:row>34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8830F1A-4805-41BF-B1F2-DFA3A172F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1065" y="5355290"/>
          <a:ext cx="5327555" cy="51642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22678</xdr:colOff>
      <xdr:row>1</xdr:row>
      <xdr:rowOff>56698</xdr:rowOff>
    </xdr:from>
    <xdr:to>
      <xdr:col>0</xdr:col>
      <xdr:colOff>979066</xdr:colOff>
      <xdr:row>10</xdr:row>
      <xdr:rowOff>108530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78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0</xdr:row>
      <xdr:rowOff>28576</xdr:rowOff>
    </xdr:from>
    <xdr:to>
      <xdr:col>5</xdr:col>
      <xdr:colOff>997858</xdr:colOff>
      <xdr:row>1</xdr:row>
      <xdr:rowOff>7503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51000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1156154</xdr:colOff>
      <xdr:row>0</xdr:row>
      <xdr:rowOff>0</xdr:rowOff>
    </xdr:from>
    <xdr:to>
      <xdr:col>8</xdr:col>
      <xdr:colOff>214910</xdr:colOff>
      <xdr:row>1</xdr:row>
      <xdr:rowOff>11340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98118" y="0"/>
          <a:ext cx="1836881" cy="7370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7C4DE842-536F-4264-835F-56102DD79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8FCDF97D-6879-465A-967F-62BB31D93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EF254A73-6247-428A-B051-AADEB186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29937</xdr:rowOff>
    </xdr:from>
    <xdr:to>
      <xdr:col>0</xdr:col>
      <xdr:colOff>956388</xdr:colOff>
      <xdr:row>10</xdr:row>
      <xdr:rowOff>97191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9B8293C1-FFA4-450B-ABB8-A51CE9075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53837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2CE47D11-E3F6-4268-ACF1-07B864F95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1FE5E7EC-C49F-4E35-B004-6FFF0D57E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659A2853-706B-4282-B7A0-6995E443E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F0CF5CE3-2925-4DD8-93D4-1A5F6B4FA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57E6EA94-0B9E-42E4-8B1F-BF756D633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0351D2DE-CE09-456A-AFCE-17CB3C94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2CFDD9E6-55C8-4DD8-9BA9-BA51E3592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66DEA50E-5C95-4A95-BA92-E08A8BB71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DD0D-C941-4564-A6BA-630499CB8C85}">
  <sheetPr>
    <tabColor rgb="FF17375D"/>
  </sheetPr>
  <dimension ref="A1:N56"/>
  <sheetViews>
    <sheetView showGridLines="0" zoomScale="69" zoomScaleNormal="69" workbookViewId="0">
      <selection activeCell="L7" sqref="L7"/>
    </sheetView>
  </sheetViews>
  <sheetFormatPr defaultRowHeight="15" x14ac:dyDescent="0.25"/>
  <cols>
    <col min="1" max="1" width="14.85546875" style="4" customWidth="1"/>
    <col min="2" max="2" width="4.140625" style="5" customWidth="1"/>
    <col min="3" max="3" width="11.28515625" style="5" customWidth="1"/>
    <col min="4" max="4" width="18.5703125" style="6" customWidth="1"/>
    <col min="5" max="5" width="11.5703125" style="6" customWidth="1"/>
    <col min="6" max="6" width="18.5703125" style="6" customWidth="1"/>
    <col min="7" max="7" width="9.140625" style="5"/>
    <col min="8" max="8" width="14" style="5" customWidth="1"/>
    <col min="9" max="9" width="17.85546875" style="5" customWidth="1"/>
    <col min="10" max="10" width="13.85546875" style="6" customWidth="1"/>
    <col min="11" max="11" width="26.42578125" style="5" customWidth="1"/>
    <col min="12" max="12" width="59.28515625" style="6" customWidth="1"/>
    <col min="13" max="14" width="9.140625" style="6"/>
    <col min="15" max="17" width="9.140625" style="5"/>
    <col min="18" max="18" width="19.42578125" style="5" customWidth="1"/>
    <col min="19" max="19" width="9.5703125" style="5" customWidth="1"/>
    <col min="20" max="16384" width="9.140625" style="5"/>
  </cols>
  <sheetData>
    <row r="1" spans="2:14" ht="57" customHeight="1" x14ac:dyDescent="1.1000000000000001">
      <c r="J1" s="7"/>
      <c r="K1" s="8"/>
      <c r="L1" s="9"/>
      <c r="M1" s="9"/>
      <c r="N1" s="9"/>
    </row>
    <row r="2" spans="2:14" ht="21.75" customHeight="1" x14ac:dyDescent="0.25">
      <c r="D2" s="5"/>
      <c r="E2" s="5"/>
      <c r="F2" s="5"/>
      <c r="J2" s="5"/>
      <c r="L2" s="5"/>
      <c r="M2" s="5"/>
      <c r="N2" s="5"/>
    </row>
    <row r="3" spans="2:14" ht="31.5" x14ac:dyDescent="0.5">
      <c r="B3" s="75"/>
      <c r="C3" s="76"/>
      <c r="D3" s="77"/>
      <c r="E3" s="77"/>
      <c r="F3" s="77"/>
      <c r="G3" s="77"/>
      <c r="H3" s="77"/>
      <c r="I3" s="77"/>
      <c r="J3" s="77"/>
      <c r="K3" s="77"/>
      <c r="L3" s="5"/>
      <c r="M3" s="5"/>
      <c r="N3" s="5"/>
    </row>
    <row r="4" spans="2:14" ht="30" customHeight="1" x14ac:dyDescent="0.25">
      <c r="B4" s="78"/>
      <c r="C4" s="77"/>
      <c r="D4" s="77"/>
      <c r="E4" s="77"/>
      <c r="F4" s="77"/>
      <c r="G4" s="77"/>
      <c r="H4" s="77"/>
      <c r="I4" s="77"/>
      <c r="J4" s="77"/>
      <c r="K4" s="77"/>
      <c r="L4" s="5"/>
      <c r="M4" s="5"/>
      <c r="N4" s="5"/>
    </row>
    <row r="5" spans="2:14" ht="19.5" customHeight="1" x14ac:dyDescent="0.25">
      <c r="C5" s="79"/>
      <c r="D5" s="77"/>
      <c r="E5" s="77"/>
      <c r="F5" s="77"/>
      <c r="G5" s="77"/>
      <c r="H5" s="77"/>
      <c r="I5" s="77"/>
      <c r="J5" s="77"/>
      <c r="K5" s="77"/>
      <c r="L5" s="5"/>
      <c r="M5" s="5"/>
      <c r="N5" s="5"/>
    </row>
    <row r="6" spans="2:14" ht="6" customHeight="1" x14ac:dyDescent="0.25">
      <c r="C6" s="79"/>
      <c r="D6" s="61"/>
      <c r="E6" s="61"/>
      <c r="F6" s="61"/>
      <c r="G6" s="61"/>
      <c r="H6" s="61"/>
      <c r="I6" s="61"/>
      <c r="J6" s="61"/>
      <c r="K6" s="61"/>
      <c r="L6" s="5"/>
      <c r="M6" s="5"/>
      <c r="N6" s="5"/>
    </row>
    <row r="7" spans="2:14" ht="79.5" customHeight="1" x14ac:dyDescent="0.7">
      <c r="C7" s="79"/>
      <c r="D7" s="86"/>
      <c r="E7" s="86" t="s">
        <v>51</v>
      </c>
      <c r="F7" s="87"/>
      <c r="G7" s="88"/>
      <c r="H7" s="88"/>
      <c r="I7" s="88"/>
      <c r="J7" s="88"/>
      <c r="K7" s="88"/>
      <c r="L7" s="5"/>
      <c r="M7" s="5"/>
      <c r="N7" s="5"/>
    </row>
    <row r="8" spans="2:14" ht="20.100000000000001" customHeight="1" x14ac:dyDescent="0.25">
      <c r="C8" s="79"/>
      <c r="D8" s="85"/>
      <c r="E8" s="85"/>
      <c r="F8" s="85"/>
      <c r="G8" s="61"/>
      <c r="H8" s="61"/>
      <c r="I8" s="61"/>
      <c r="J8" s="61"/>
      <c r="K8" s="61"/>
      <c r="L8" s="5"/>
      <c r="M8" s="5"/>
      <c r="N8" s="5"/>
    </row>
    <row r="9" spans="2:14" ht="20.100000000000001" customHeight="1" x14ac:dyDescent="0.25">
      <c r="C9" s="79"/>
      <c r="D9" s="85"/>
      <c r="E9" s="85"/>
      <c r="F9" s="85"/>
      <c r="G9" s="61"/>
      <c r="H9" s="61"/>
      <c r="I9" s="61"/>
      <c r="J9" s="61"/>
      <c r="K9" s="61"/>
      <c r="L9" s="5"/>
      <c r="M9" s="5"/>
      <c r="N9" s="5"/>
    </row>
    <row r="10" spans="2:14" ht="20.100000000000001" customHeight="1" x14ac:dyDescent="0.25">
      <c r="C10" s="79"/>
      <c r="D10" s="85"/>
      <c r="E10" s="85"/>
      <c r="F10" s="85"/>
      <c r="G10" s="61"/>
      <c r="H10" s="61"/>
      <c r="I10" s="61"/>
      <c r="J10" s="61"/>
      <c r="K10" s="61"/>
      <c r="L10" s="5"/>
      <c r="M10" s="5"/>
      <c r="N10" s="5"/>
    </row>
    <row r="11" spans="2:14" ht="20.100000000000001" customHeight="1" x14ac:dyDescent="0.25">
      <c r="C11" s="80"/>
      <c r="D11" s="80"/>
      <c r="E11" s="80"/>
      <c r="F11" s="79"/>
      <c r="G11" s="77"/>
      <c r="H11" s="77"/>
      <c r="I11" s="77"/>
      <c r="J11" s="77"/>
      <c r="K11" s="77"/>
      <c r="L11" s="5"/>
      <c r="M11" s="5"/>
      <c r="N11" s="5"/>
    </row>
    <row r="12" spans="2:14" ht="20.100000000000001" customHeight="1" x14ac:dyDescent="0.25">
      <c r="C12" s="80"/>
      <c r="D12" s="80"/>
      <c r="E12" s="80"/>
      <c r="F12" s="80"/>
      <c r="G12" s="77"/>
      <c r="H12" s="77"/>
      <c r="I12" s="77"/>
      <c r="J12" s="77"/>
      <c r="K12" s="77"/>
      <c r="L12" s="5"/>
      <c r="M12" s="5"/>
      <c r="N12" s="5"/>
    </row>
    <row r="13" spans="2:14" ht="20.100000000000001" customHeight="1" x14ac:dyDescent="0.25">
      <c r="C13" s="80"/>
      <c r="D13" s="89"/>
      <c r="E13" s="89"/>
      <c r="F13" s="89"/>
      <c r="G13" s="77"/>
      <c r="H13" s="77"/>
      <c r="I13" s="77"/>
      <c r="J13" s="77"/>
      <c r="K13" s="77"/>
      <c r="L13" s="5"/>
      <c r="M13" s="5"/>
      <c r="N13" s="5"/>
    </row>
    <row r="14" spans="2:14" ht="20.100000000000001" customHeight="1" x14ac:dyDescent="0.25">
      <c r="C14" s="79"/>
      <c r="D14" s="79"/>
      <c r="E14" s="79"/>
      <c r="F14" s="79"/>
      <c r="G14" s="77"/>
      <c r="H14" s="77"/>
      <c r="I14" s="77"/>
      <c r="J14" s="77"/>
      <c r="K14" s="77"/>
      <c r="L14" s="5"/>
      <c r="M14" s="5"/>
      <c r="N14" s="5"/>
    </row>
    <row r="15" spans="2:14" ht="20.100000000000001" customHeight="1" x14ac:dyDescent="0.25">
      <c r="C15" s="79"/>
      <c r="D15" s="79"/>
      <c r="E15" s="79"/>
      <c r="F15" s="79"/>
      <c r="G15" s="77"/>
      <c r="H15" s="77"/>
      <c r="I15" s="77"/>
      <c r="J15" s="77"/>
      <c r="K15" s="77"/>
      <c r="L15" s="5"/>
      <c r="M15" s="5"/>
      <c r="N15" s="5"/>
    </row>
    <row r="16" spans="2:14" ht="20.100000000000001" customHeight="1" x14ac:dyDescent="0.25">
      <c r="C16" s="80"/>
      <c r="D16" s="81"/>
      <c r="E16" s="82"/>
      <c r="F16" s="79"/>
      <c r="G16" s="77"/>
      <c r="H16" s="77"/>
      <c r="I16" s="77"/>
      <c r="J16" s="77"/>
      <c r="K16" s="77"/>
      <c r="L16" s="5"/>
      <c r="M16" s="5"/>
      <c r="N16" s="5"/>
    </row>
    <row r="17" spans="3:14" ht="20.100000000000001" customHeight="1" x14ac:dyDescent="0.25">
      <c r="C17" s="79"/>
      <c r="D17" s="79"/>
      <c r="E17" s="79"/>
      <c r="F17" s="79"/>
      <c r="G17" s="77"/>
      <c r="H17" s="77"/>
      <c r="I17" s="77"/>
      <c r="J17" s="77"/>
      <c r="K17" s="77"/>
      <c r="L17" s="5"/>
      <c r="M17" s="5"/>
      <c r="N17" s="5"/>
    </row>
    <row r="18" spans="3:14" ht="20.100000000000001" customHeight="1" x14ac:dyDescent="0.25">
      <c r="C18" s="79"/>
      <c r="D18" s="79"/>
      <c r="E18" s="79"/>
      <c r="F18" s="79"/>
      <c r="G18" s="77"/>
      <c r="H18" s="77"/>
      <c r="I18" s="77"/>
      <c r="J18" s="77"/>
      <c r="K18" s="77"/>
      <c r="L18" s="5"/>
      <c r="M18" s="5"/>
      <c r="N18" s="5"/>
    </row>
    <row r="19" spans="3:14" ht="20.100000000000001" customHeight="1" x14ac:dyDescent="0.25">
      <c r="C19" s="79"/>
      <c r="D19" s="79"/>
      <c r="E19" s="79"/>
      <c r="F19" s="79"/>
      <c r="G19" s="77"/>
      <c r="H19" s="77"/>
      <c r="I19" s="77"/>
      <c r="J19" s="77"/>
      <c r="K19" s="77"/>
      <c r="L19" s="5"/>
      <c r="M19" s="5"/>
      <c r="N19" s="5"/>
    </row>
    <row r="20" spans="3:14" ht="20.100000000000001" customHeight="1" x14ac:dyDescent="0.25">
      <c r="C20" s="79"/>
      <c r="D20" s="79"/>
      <c r="E20" s="79"/>
      <c r="F20" s="79"/>
      <c r="G20" s="77"/>
      <c r="H20" s="77"/>
      <c r="I20" s="77"/>
      <c r="J20" s="77"/>
      <c r="K20" s="77"/>
      <c r="L20" s="5"/>
      <c r="M20" s="5"/>
      <c r="N20" s="5"/>
    </row>
    <row r="21" spans="3:14" ht="20.100000000000001" customHeight="1" x14ac:dyDescent="0.25">
      <c r="C21" s="79"/>
      <c r="D21" s="79"/>
      <c r="E21" s="79"/>
      <c r="F21" s="79"/>
      <c r="G21" s="77"/>
      <c r="H21" s="77"/>
      <c r="I21" s="77"/>
      <c r="J21" s="77"/>
      <c r="K21" s="77"/>
      <c r="L21" s="5"/>
      <c r="M21" s="5"/>
      <c r="N21" s="5"/>
    </row>
    <row r="22" spans="3:14" ht="20.100000000000001" customHeight="1" x14ac:dyDescent="0.25">
      <c r="C22" s="83"/>
      <c r="D22" s="83"/>
      <c r="E22" s="83"/>
      <c r="F22" s="83"/>
      <c r="G22" s="83"/>
      <c r="H22" s="83"/>
      <c r="I22" s="83"/>
      <c r="J22" s="83"/>
      <c r="K22" s="84"/>
      <c r="L22" s="5"/>
      <c r="M22" s="5"/>
      <c r="N22" s="5"/>
    </row>
    <row r="23" spans="3:14" ht="20.100000000000001" customHeight="1" x14ac:dyDescent="0.25">
      <c r="C23" s="83"/>
      <c r="D23" s="83"/>
      <c r="E23" s="83"/>
      <c r="F23" s="83"/>
      <c r="G23" s="83"/>
      <c r="H23" s="83"/>
      <c r="I23" s="83"/>
      <c r="J23" s="83"/>
      <c r="K23" s="84"/>
      <c r="L23" s="5"/>
      <c r="M23" s="5"/>
      <c r="N23" s="5"/>
    </row>
    <row r="24" spans="3:14" ht="20.100000000000001" customHeight="1" x14ac:dyDescent="0.25">
      <c r="C24" s="83"/>
      <c r="D24" s="83"/>
      <c r="E24" s="83"/>
      <c r="F24" s="83"/>
      <c r="G24" s="83"/>
      <c r="H24" s="83"/>
      <c r="I24" s="83"/>
      <c r="J24" s="83"/>
      <c r="K24" s="84"/>
      <c r="L24" s="5"/>
      <c r="M24" s="5"/>
      <c r="N24" s="5"/>
    </row>
    <row r="25" spans="3:14" ht="20.100000000000001" customHeight="1" x14ac:dyDescent="0.25">
      <c r="C25" s="83"/>
      <c r="D25" s="83"/>
      <c r="E25" s="83"/>
      <c r="F25" s="83"/>
      <c r="G25" s="83"/>
      <c r="H25" s="83"/>
      <c r="I25" s="83"/>
      <c r="J25" s="83"/>
      <c r="K25" s="84"/>
      <c r="L25" s="5"/>
      <c r="M25" s="5"/>
      <c r="N25" s="5"/>
    </row>
    <row r="26" spans="3:14" ht="20.100000000000001" customHeight="1" x14ac:dyDescent="0.25">
      <c r="C26" s="83"/>
      <c r="D26" s="83"/>
      <c r="E26" s="83"/>
      <c r="F26" s="83"/>
      <c r="G26" s="83"/>
      <c r="H26" s="83"/>
      <c r="I26" s="83"/>
      <c r="J26" s="83"/>
      <c r="K26" s="84"/>
      <c r="L26" s="5"/>
      <c r="M26" s="5"/>
      <c r="N26" s="5"/>
    </row>
    <row r="27" spans="3:14" ht="20.100000000000001" customHeight="1" x14ac:dyDescent="0.25">
      <c r="C27" s="83"/>
      <c r="D27" s="83"/>
      <c r="E27" s="83"/>
      <c r="F27" s="83"/>
      <c r="G27" s="83"/>
      <c r="H27" s="83"/>
      <c r="I27" s="83"/>
      <c r="J27" s="83"/>
      <c r="K27" s="84"/>
      <c r="L27" s="5"/>
      <c r="M27" s="5"/>
      <c r="N27" s="5"/>
    </row>
    <row r="28" spans="3:14" ht="20.100000000000001" customHeight="1" x14ac:dyDescent="0.25">
      <c r="C28" s="79"/>
      <c r="D28" s="79"/>
      <c r="E28" s="79"/>
      <c r="F28" s="79"/>
      <c r="G28" s="79"/>
      <c r="H28" s="79"/>
      <c r="I28" s="79"/>
      <c r="J28" s="79"/>
      <c r="K28" s="77"/>
      <c r="L28" s="5"/>
      <c r="M28" s="5"/>
      <c r="N28" s="5"/>
    </row>
    <row r="29" spans="3:14" x14ac:dyDescent="0.25">
      <c r="C29" s="77"/>
      <c r="D29" s="77"/>
      <c r="E29" s="77"/>
      <c r="F29" s="77"/>
      <c r="G29" s="77"/>
      <c r="H29" s="77"/>
      <c r="I29" s="77"/>
      <c r="J29" s="77"/>
      <c r="K29" s="77"/>
      <c r="L29" s="5"/>
      <c r="M29" s="5"/>
      <c r="N29" s="5"/>
    </row>
    <row r="30" spans="3:14" x14ac:dyDescent="0.25">
      <c r="C30" s="77"/>
      <c r="D30" s="77"/>
      <c r="E30" s="77"/>
      <c r="F30" s="77"/>
      <c r="G30" s="77"/>
      <c r="H30" s="77"/>
      <c r="I30" s="77"/>
      <c r="J30" s="77"/>
      <c r="K30" s="77"/>
      <c r="L30" s="5"/>
      <c r="M30" s="5"/>
      <c r="N30" s="5"/>
    </row>
    <row r="31" spans="3:14" x14ac:dyDescent="0.25">
      <c r="C31" s="77"/>
      <c r="D31" s="77"/>
      <c r="E31" s="77"/>
      <c r="F31" s="77"/>
      <c r="G31" s="77"/>
      <c r="H31" s="77"/>
      <c r="I31" s="77"/>
      <c r="J31" s="77"/>
      <c r="K31" s="77"/>
      <c r="L31" s="5"/>
      <c r="M31" s="5"/>
      <c r="N31" s="5"/>
    </row>
    <row r="32" spans="3:14" x14ac:dyDescent="0.25">
      <c r="C32" s="77"/>
      <c r="D32" s="77"/>
      <c r="E32" s="77"/>
      <c r="F32" s="77"/>
      <c r="G32" s="77"/>
      <c r="H32" s="77"/>
      <c r="I32" s="77"/>
      <c r="J32" s="77"/>
      <c r="K32" s="77"/>
      <c r="L32" s="5"/>
      <c r="M32" s="5"/>
      <c r="N32" s="5"/>
    </row>
    <row r="33" spans="4:14" x14ac:dyDescent="0.25">
      <c r="D33" s="5"/>
      <c r="E33" s="5"/>
      <c r="F33" s="5"/>
      <c r="J33" s="5"/>
      <c r="L33" s="5"/>
      <c r="M33" s="5"/>
      <c r="N33" s="5"/>
    </row>
    <row r="34" spans="4:14" x14ac:dyDescent="0.25">
      <c r="D34" s="5"/>
      <c r="E34" s="5"/>
      <c r="F34" s="5"/>
      <c r="J34" s="5"/>
      <c r="L34" s="5"/>
      <c r="M34" s="5"/>
      <c r="N34" s="5"/>
    </row>
    <row r="35" spans="4:14" x14ac:dyDescent="0.25">
      <c r="D35" s="5"/>
      <c r="E35" s="5"/>
      <c r="F35" s="5"/>
      <c r="J35" s="5"/>
      <c r="L35" s="5"/>
      <c r="M35" s="5"/>
      <c r="N35" s="5"/>
    </row>
    <row r="36" spans="4:14" x14ac:dyDescent="0.25">
      <c r="D36" s="5"/>
      <c r="E36" s="5"/>
      <c r="F36" s="5"/>
      <c r="J36" s="5"/>
      <c r="L36" s="5"/>
      <c r="M36" s="5"/>
      <c r="N36" s="5"/>
    </row>
    <row r="37" spans="4:14" x14ac:dyDescent="0.25">
      <c r="D37" s="5"/>
      <c r="E37" s="5"/>
      <c r="F37" s="5"/>
      <c r="J37" s="5"/>
      <c r="L37" s="5"/>
      <c r="M37" s="5"/>
      <c r="N37" s="5"/>
    </row>
    <row r="38" spans="4:14" x14ac:dyDescent="0.25">
      <c r="D38" s="5"/>
      <c r="E38" s="5"/>
      <c r="F38" s="5"/>
      <c r="J38" s="5"/>
      <c r="L38" s="5"/>
      <c r="M38" s="5"/>
      <c r="N38" s="5"/>
    </row>
    <row r="39" spans="4:14" x14ac:dyDescent="0.25">
      <c r="D39" s="5"/>
      <c r="E39" s="5"/>
      <c r="F39" s="5"/>
      <c r="J39" s="5"/>
      <c r="L39" s="5"/>
      <c r="M39" s="5"/>
      <c r="N39" s="5"/>
    </row>
    <row r="40" spans="4:14" x14ac:dyDescent="0.25">
      <c r="D40" s="5"/>
      <c r="E40" s="5"/>
      <c r="F40" s="5"/>
      <c r="J40" s="5"/>
      <c r="L40" s="5"/>
      <c r="M40" s="5"/>
      <c r="N40" s="5"/>
    </row>
    <row r="41" spans="4:14" x14ac:dyDescent="0.25">
      <c r="D41" s="5"/>
      <c r="E41" s="5"/>
      <c r="F41" s="5"/>
      <c r="J41" s="5"/>
      <c r="L41" s="5"/>
      <c r="M41" s="5"/>
      <c r="N41" s="5"/>
    </row>
    <row r="42" spans="4:14" x14ac:dyDescent="0.25">
      <c r="D42" s="5"/>
      <c r="E42" s="5"/>
      <c r="F42" s="5"/>
      <c r="J42" s="5"/>
      <c r="L42" s="5"/>
      <c r="M42" s="5"/>
      <c r="N42" s="5"/>
    </row>
    <row r="43" spans="4:14" x14ac:dyDescent="0.25">
      <c r="D43" s="5"/>
      <c r="E43" s="5"/>
      <c r="F43" s="5"/>
      <c r="J43" s="5"/>
      <c r="L43" s="5"/>
      <c r="M43" s="5"/>
      <c r="N43" s="5"/>
    </row>
    <row r="44" spans="4:14" x14ac:dyDescent="0.25">
      <c r="D44" s="5"/>
      <c r="E44" s="5"/>
      <c r="F44" s="5"/>
      <c r="J44" s="5"/>
      <c r="L44" s="5"/>
      <c r="M44" s="5"/>
      <c r="N44" s="5"/>
    </row>
    <row r="45" spans="4:14" x14ac:dyDescent="0.25">
      <c r="D45" s="5"/>
      <c r="E45" s="5"/>
      <c r="F45" s="5"/>
      <c r="J45" s="5"/>
      <c r="L45" s="5"/>
      <c r="M45" s="5"/>
      <c r="N45" s="5"/>
    </row>
    <row r="46" spans="4:14" x14ac:dyDescent="0.25">
      <c r="D46" s="5"/>
      <c r="E46" s="5"/>
      <c r="F46" s="5"/>
      <c r="J46" s="5"/>
      <c r="L46" s="5"/>
      <c r="M46" s="5"/>
      <c r="N46" s="5"/>
    </row>
    <row r="47" spans="4:14" x14ac:dyDescent="0.25">
      <c r="D47" s="5"/>
      <c r="E47" s="5"/>
      <c r="F47" s="5"/>
      <c r="J47" s="5"/>
      <c r="L47" s="5"/>
      <c r="M47" s="5"/>
      <c r="N47" s="5"/>
    </row>
    <row r="48" spans="4:14" x14ac:dyDescent="0.25">
      <c r="D48" s="5"/>
      <c r="E48" s="5"/>
      <c r="F48" s="5"/>
      <c r="J48" s="5"/>
      <c r="L48" s="5"/>
      <c r="M48" s="5"/>
      <c r="N48" s="5"/>
    </row>
    <row r="49" spans="4:14" x14ac:dyDescent="0.25">
      <c r="D49" s="5"/>
      <c r="E49" s="5"/>
      <c r="F49" s="5"/>
      <c r="J49" s="5"/>
      <c r="L49" s="5"/>
      <c r="M49" s="5"/>
      <c r="N49" s="5"/>
    </row>
    <row r="50" spans="4:14" x14ac:dyDescent="0.25">
      <c r="D50" s="5"/>
      <c r="E50" s="5"/>
      <c r="F50" s="5"/>
      <c r="J50" s="5"/>
      <c r="L50" s="5"/>
      <c r="M50" s="5"/>
      <c r="N50" s="5"/>
    </row>
    <row r="51" spans="4:14" x14ac:dyDescent="0.25">
      <c r="D51" s="5"/>
      <c r="E51" s="5"/>
      <c r="F51" s="5"/>
      <c r="J51" s="5"/>
      <c r="L51" s="5"/>
      <c r="M51" s="5"/>
      <c r="N51" s="5"/>
    </row>
    <row r="52" spans="4:14" x14ac:dyDescent="0.25">
      <c r="D52" s="5"/>
      <c r="E52" s="5"/>
      <c r="F52" s="5"/>
      <c r="J52" s="5"/>
      <c r="L52" s="5"/>
      <c r="M52" s="5"/>
      <c r="N52" s="5"/>
    </row>
    <row r="53" spans="4:14" x14ac:dyDescent="0.25">
      <c r="D53" s="5"/>
      <c r="E53" s="5"/>
      <c r="F53" s="5"/>
      <c r="J53" s="5"/>
      <c r="L53" s="5"/>
      <c r="M53" s="5"/>
      <c r="N53" s="5"/>
    </row>
    <row r="54" spans="4:14" x14ac:dyDescent="0.25">
      <c r="D54" s="5"/>
      <c r="E54" s="5"/>
      <c r="F54" s="5"/>
      <c r="J54" s="5"/>
      <c r="L54" s="5"/>
      <c r="M54" s="5"/>
      <c r="N54" s="5"/>
    </row>
    <row r="55" spans="4:14" x14ac:dyDescent="0.25">
      <c r="D55" s="5"/>
      <c r="E55" s="5"/>
      <c r="F55" s="5"/>
      <c r="J55" s="5"/>
      <c r="L55" s="5"/>
      <c r="M55" s="5"/>
      <c r="N55" s="5"/>
    </row>
    <row r="56" spans="4:14" x14ac:dyDescent="0.25">
      <c r="D56" s="5"/>
      <c r="E56" s="5"/>
      <c r="F56" s="5"/>
      <c r="J56" s="5"/>
      <c r="L56" s="5"/>
      <c r="M56" s="5"/>
      <c r="N56" s="5"/>
    </row>
  </sheetData>
  <sheetProtection algorithmName="SHA-512" hashValue="EZscbQL4/MT/K+i/i45Z2ugR/wA5TTD/XTofqHtKYyanJwz6o88VyhmUIJNXZXKgdo12b0njq0cJRB2WkSUchA==" saltValue="+asj7bHi1sUVoIuuPYYoGQ==" spinCount="100000" sheet="1" objects="1" scenarios="1" selectLockedCells="1" selectUnlockedCells="1"/>
  <mergeCells count="1">
    <mergeCell ref="D13:F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E097-F775-4973-8969-5AC90C6E30A4}">
  <sheetPr>
    <tabColor rgb="FFD8C769"/>
  </sheetPr>
  <dimension ref="A1:N57"/>
  <sheetViews>
    <sheetView showGridLines="0" topLeftCell="B1" workbookViewId="0">
      <pane ySplit="6" topLeftCell="A7" activePane="bottomLeft" state="frozen"/>
      <selection activeCell="G39" sqref="G39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14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COUNTA(F7:F36)</f>
        <v>0</v>
      </c>
      <c r="H5" s="23"/>
      <c r="I5" s="24" t="s">
        <v>4</v>
      </c>
      <c r="J5" s="104">
        <f>SUM(K7:K36)</f>
        <v>0</v>
      </c>
      <c r="K5" s="105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44713</v>
      </c>
      <c r="D7" s="32" t="str">
        <f>TEXT(C7,"dddd")</f>
        <v>woensdag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44714</v>
      </c>
      <c r="D8" s="32" t="str">
        <f t="shared" ref="D8:D36" si="1">TEXT(C8,"dddd")</f>
        <v>donderdag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44715</v>
      </c>
      <c r="D9" s="32" t="str">
        <f t="shared" si="1"/>
        <v>vrijdag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44716</v>
      </c>
      <c r="D10" s="32" t="str">
        <f t="shared" si="1"/>
        <v>zaterdag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6" si="2">SUM(H10-F10-I10)</f>
        <v>0</v>
      </c>
      <c r="L10" s="41"/>
      <c r="M10" s="1"/>
      <c r="N10" s="1"/>
    </row>
    <row r="11" spans="1:14" x14ac:dyDescent="0.25">
      <c r="B11" s="10"/>
      <c r="C11" s="31">
        <v>44717</v>
      </c>
      <c r="D11" s="32" t="str">
        <f t="shared" si="1"/>
        <v>zondag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44718</v>
      </c>
      <c r="D12" s="32" t="str">
        <f t="shared" si="1"/>
        <v>maandag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44719</v>
      </c>
      <c r="D13" s="32" t="str">
        <f t="shared" si="1"/>
        <v>dinsdag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44720</v>
      </c>
      <c r="D14" s="32" t="str">
        <f t="shared" si="1"/>
        <v>woensdag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44721</v>
      </c>
      <c r="D15" s="32" t="str">
        <f t="shared" si="1"/>
        <v>donderdag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44722</v>
      </c>
      <c r="D16" s="32" t="str">
        <f t="shared" si="1"/>
        <v>vrijdag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44723</v>
      </c>
      <c r="D17" s="32" t="str">
        <f t="shared" si="1"/>
        <v>zaterdag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44724</v>
      </c>
      <c r="D18" s="32" t="str">
        <f t="shared" si="1"/>
        <v>zondag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44725</v>
      </c>
      <c r="D19" s="32" t="str">
        <f t="shared" si="1"/>
        <v>maandag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44726</v>
      </c>
      <c r="D20" s="32" t="str">
        <f t="shared" si="1"/>
        <v>dinsdag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44727</v>
      </c>
      <c r="D21" s="32" t="str">
        <f t="shared" si="1"/>
        <v>woensdag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44728</v>
      </c>
      <c r="D22" s="32" t="str">
        <f t="shared" si="1"/>
        <v>donderdag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44729</v>
      </c>
      <c r="D23" s="32" t="str">
        <f t="shared" si="1"/>
        <v>vrijdag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44730</v>
      </c>
      <c r="D24" s="32" t="str">
        <f t="shared" si="1"/>
        <v>zaterdag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44731</v>
      </c>
      <c r="D25" s="32" t="str">
        <f t="shared" si="1"/>
        <v>zondag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44732</v>
      </c>
      <c r="D26" s="32" t="str">
        <f t="shared" si="1"/>
        <v>maandag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44733</v>
      </c>
      <c r="D27" s="32" t="str">
        <f t="shared" si="1"/>
        <v>dinsdag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44734</v>
      </c>
      <c r="D28" s="32" t="str">
        <f t="shared" si="1"/>
        <v>woensdag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44735</v>
      </c>
      <c r="D29" s="32" t="str">
        <f t="shared" si="1"/>
        <v>donderdag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44736</v>
      </c>
      <c r="D30" s="32" t="str">
        <f t="shared" si="1"/>
        <v>vrijdag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44737</v>
      </c>
      <c r="D31" s="32" t="str">
        <f t="shared" si="1"/>
        <v>zaterdag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44738</v>
      </c>
      <c r="D32" s="32" t="str">
        <f t="shared" si="1"/>
        <v>zondag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44739</v>
      </c>
      <c r="D33" s="32" t="str">
        <f t="shared" si="1"/>
        <v>maandag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44740</v>
      </c>
      <c r="D34" s="32" t="str">
        <f t="shared" si="1"/>
        <v>dinsdag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44741</v>
      </c>
      <c r="D35" s="32" t="str">
        <f t="shared" si="1"/>
        <v>woensdag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ht="15.75" thickBot="1" x14ac:dyDescent="0.3">
      <c r="B36" s="10"/>
      <c r="C36" s="42">
        <v>44742</v>
      </c>
      <c r="D36" s="43" t="str">
        <f t="shared" si="1"/>
        <v>donderdag</v>
      </c>
      <c r="E36" s="44" t="s">
        <v>8</v>
      </c>
      <c r="F36" s="108"/>
      <c r="G36" s="46" t="s">
        <v>9</v>
      </c>
      <c r="H36" s="108"/>
      <c r="I36" s="109"/>
      <c r="J36" s="49"/>
      <c r="K36" s="50">
        <f t="shared" si="2"/>
        <v>0</v>
      </c>
      <c r="L36" s="52"/>
      <c r="M36" s="1"/>
      <c r="N36" s="1"/>
    </row>
    <row r="37" spans="2:14" ht="15.75" thickTop="1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</sheetData>
  <sheetProtection algorithmName="SHA-512" hashValue="6iujbhkLymxlL9CqDiwZvWwIgfqbL8GUqbHlWpgUvMDSZh17VMHg/ODTGbABUPv90RZDnrdfmVTbvGMomHsaGg==" saltValue="UX0zCy1I1yVHz0fsE8ouZw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F766-AD70-4B00-A7E6-2FA3D18FBFBF}">
  <sheetPr>
    <tabColor theme="9" tint="-0.249977111117893"/>
  </sheetPr>
  <dimension ref="A1:N58"/>
  <sheetViews>
    <sheetView showGridLines="0" topLeftCell="B1" workbookViewId="0">
      <pane ySplit="6" topLeftCell="A7" activePane="bottomLeft" state="frozen"/>
      <selection activeCell="F36" sqref="F36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20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4">
        <f>SUM(K7:K37)</f>
        <v>0</v>
      </c>
      <c r="K5" s="105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44743</v>
      </c>
      <c r="D7" s="32" t="str">
        <f>TEXT(C7,"dddd")</f>
        <v>vrijdag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44744</v>
      </c>
      <c r="D8" s="32" t="str">
        <f t="shared" ref="D8:D37" si="1">TEXT(C8,"dddd")</f>
        <v>zaterdag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44745</v>
      </c>
      <c r="D9" s="32" t="str">
        <f t="shared" si="1"/>
        <v>zondag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44746</v>
      </c>
      <c r="D10" s="32" t="str">
        <f t="shared" si="1"/>
        <v>maandag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44747</v>
      </c>
      <c r="D11" s="32" t="str">
        <f t="shared" si="1"/>
        <v>dinsdag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44748</v>
      </c>
      <c r="D12" s="32" t="str">
        <f t="shared" si="1"/>
        <v>woensdag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44749</v>
      </c>
      <c r="D13" s="32" t="str">
        <f t="shared" si="1"/>
        <v>donderdag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44750</v>
      </c>
      <c r="D14" s="32" t="str">
        <f t="shared" si="1"/>
        <v>vrijdag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44751</v>
      </c>
      <c r="D15" s="32" t="str">
        <f t="shared" si="1"/>
        <v>zaterdag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44752</v>
      </c>
      <c r="D16" s="32" t="str">
        <f t="shared" si="1"/>
        <v>zondag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44753</v>
      </c>
      <c r="D17" s="32" t="str">
        <f t="shared" si="1"/>
        <v>maandag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44754</v>
      </c>
      <c r="D18" s="32" t="str">
        <f t="shared" si="1"/>
        <v>dinsdag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44755</v>
      </c>
      <c r="D19" s="32" t="str">
        <f t="shared" si="1"/>
        <v>woensdag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44756</v>
      </c>
      <c r="D20" s="32" t="str">
        <f t="shared" si="1"/>
        <v>donderdag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44757</v>
      </c>
      <c r="D21" s="32" t="str">
        <f t="shared" si="1"/>
        <v>vrijdag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44758</v>
      </c>
      <c r="D22" s="32" t="str">
        <f t="shared" si="1"/>
        <v>zaterdag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44759</v>
      </c>
      <c r="D23" s="32" t="str">
        <f t="shared" si="1"/>
        <v>zondag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44760</v>
      </c>
      <c r="D24" s="32" t="str">
        <f t="shared" si="1"/>
        <v>maandag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44761</v>
      </c>
      <c r="D25" s="32" t="str">
        <f t="shared" si="1"/>
        <v>dinsdag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44762</v>
      </c>
      <c r="D26" s="32" t="str">
        <f t="shared" si="1"/>
        <v>woensdag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44763</v>
      </c>
      <c r="D27" s="32" t="str">
        <f t="shared" si="1"/>
        <v>donderdag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44764</v>
      </c>
      <c r="D28" s="32" t="str">
        <f t="shared" si="1"/>
        <v>vrijdag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44765</v>
      </c>
      <c r="D29" s="32" t="str">
        <f t="shared" si="1"/>
        <v>zaterdag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44766</v>
      </c>
      <c r="D30" s="32" t="str">
        <f t="shared" si="1"/>
        <v>zondag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44767</v>
      </c>
      <c r="D31" s="32" t="str">
        <f t="shared" si="1"/>
        <v>maandag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44768</v>
      </c>
      <c r="D32" s="32" t="str">
        <f t="shared" si="1"/>
        <v>dinsdag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44769</v>
      </c>
      <c r="D33" s="32" t="str">
        <f t="shared" si="1"/>
        <v>woensdag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44770</v>
      </c>
      <c r="D34" s="32" t="str">
        <f t="shared" si="1"/>
        <v>donderdag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44771</v>
      </c>
      <c r="D35" s="32" t="str">
        <f t="shared" si="1"/>
        <v>vrijdag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44772</v>
      </c>
      <c r="D36" s="32" t="str">
        <f t="shared" si="1"/>
        <v>zaterdag</v>
      </c>
      <c r="E36" s="33" t="s">
        <v>8</v>
      </c>
      <c r="F36" s="106"/>
      <c r="G36" s="35" t="s">
        <v>9</v>
      </c>
      <c r="H36" s="106"/>
      <c r="I36" s="107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44773</v>
      </c>
      <c r="D37" s="43" t="str">
        <f t="shared" si="1"/>
        <v>zondag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51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VtDwEYOQX6wUD86wiyCTByx5EIkZ25jlGsWFsjxsn9HyrWM+/kZwyu68LTYZXB6bXoa3CuWnRK4T1MaGDO9ENw==" saltValue="BAquAeRnFy8wltazk1ScBA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D55E-6ACF-4C2E-81E8-4A39D14AA323}">
  <sheetPr>
    <tabColor rgb="FFD8C769"/>
  </sheetPr>
  <dimension ref="A1:N58"/>
  <sheetViews>
    <sheetView showGridLines="0" topLeftCell="B1" workbookViewId="0">
      <pane ySplit="6" topLeftCell="A7" activePane="bottomLeft" state="frozen"/>
      <selection activeCell="F36" sqref="F36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15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4">
        <f>SUM(K7:K37)</f>
        <v>0</v>
      </c>
      <c r="K5" s="105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44774</v>
      </c>
      <c r="D7" s="32" t="str">
        <f>TEXT(C7,"dddd")</f>
        <v>maandag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44775</v>
      </c>
      <c r="D8" s="32" t="str">
        <f t="shared" ref="D8:D37" si="1">TEXT(C8,"dddd")</f>
        <v>dinsdag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44776</v>
      </c>
      <c r="D9" s="32" t="str">
        <f t="shared" si="1"/>
        <v>woensdag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44777</v>
      </c>
      <c r="D10" s="32" t="str">
        <f t="shared" si="1"/>
        <v>donderdag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44778</v>
      </c>
      <c r="D11" s="32" t="str">
        <f t="shared" si="1"/>
        <v>vrijdag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44779</v>
      </c>
      <c r="D12" s="32" t="str">
        <f t="shared" si="1"/>
        <v>zaterdag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44780</v>
      </c>
      <c r="D13" s="32" t="str">
        <f t="shared" si="1"/>
        <v>zondag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44781</v>
      </c>
      <c r="D14" s="32" t="str">
        <f t="shared" si="1"/>
        <v>maandag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44782</v>
      </c>
      <c r="D15" s="32" t="str">
        <f t="shared" si="1"/>
        <v>dinsdag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44783</v>
      </c>
      <c r="D16" s="32" t="str">
        <f t="shared" si="1"/>
        <v>woensdag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44784</v>
      </c>
      <c r="D17" s="32" t="str">
        <f t="shared" si="1"/>
        <v>donderdag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44785</v>
      </c>
      <c r="D18" s="32" t="str">
        <f t="shared" si="1"/>
        <v>vrijdag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44786</v>
      </c>
      <c r="D19" s="32" t="str">
        <f t="shared" si="1"/>
        <v>zaterdag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44787</v>
      </c>
      <c r="D20" s="32" t="str">
        <f t="shared" si="1"/>
        <v>zondag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44788</v>
      </c>
      <c r="D21" s="32" t="str">
        <f t="shared" si="1"/>
        <v>maandag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44789</v>
      </c>
      <c r="D22" s="32" t="str">
        <f t="shared" si="1"/>
        <v>dinsdag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44790</v>
      </c>
      <c r="D23" s="32" t="str">
        <f t="shared" si="1"/>
        <v>woensdag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44791</v>
      </c>
      <c r="D24" s="32" t="str">
        <f t="shared" si="1"/>
        <v>donderdag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44792</v>
      </c>
      <c r="D25" s="32" t="str">
        <f t="shared" si="1"/>
        <v>vrijdag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44793</v>
      </c>
      <c r="D26" s="32" t="str">
        <f t="shared" si="1"/>
        <v>zaterdag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44794</v>
      </c>
      <c r="D27" s="32" t="str">
        <f t="shared" si="1"/>
        <v>zondag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44795</v>
      </c>
      <c r="D28" s="32" t="str">
        <f t="shared" si="1"/>
        <v>maandag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44796</v>
      </c>
      <c r="D29" s="32" t="str">
        <f t="shared" si="1"/>
        <v>dinsdag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44797</v>
      </c>
      <c r="D30" s="32" t="str">
        <f t="shared" si="1"/>
        <v>woensdag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44798</v>
      </c>
      <c r="D31" s="32" t="str">
        <f t="shared" si="1"/>
        <v>donderdag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44799</v>
      </c>
      <c r="D32" s="32" t="str">
        <f t="shared" si="1"/>
        <v>vrijdag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44800</v>
      </c>
      <c r="D33" s="32" t="str">
        <f t="shared" si="1"/>
        <v>zaterdag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44801</v>
      </c>
      <c r="D34" s="32" t="str">
        <f t="shared" si="1"/>
        <v>zondag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44802</v>
      </c>
      <c r="D35" s="32" t="str">
        <f t="shared" si="1"/>
        <v>maandag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44803</v>
      </c>
      <c r="D36" s="32" t="str">
        <f t="shared" si="1"/>
        <v>dinsdag</v>
      </c>
      <c r="E36" s="33" t="s">
        <v>8</v>
      </c>
      <c r="F36" s="106"/>
      <c r="G36" s="35" t="s">
        <v>9</v>
      </c>
      <c r="H36" s="106"/>
      <c r="I36" s="107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44804</v>
      </c>
      <c r="D37" s="43" t="str">
        <f t="shared" si="1"/>
        <v>woensdag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51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t1YPg4k6y1/mjEardc5h6kgx+/Mkz4RYsZ4plyVhYqexyOq3jtEFpEg1RtEaGNIaN3TBxx2pMsgF6h6Kjl6XLA==" saltValue="u9+BwFpM4k2mpmiI9LLd7w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204D-0989-4422-A322-44FA0EBD01D9}">
  <sheetPr>
    <tabColor theme="9" tint="-0.249977111117893"/>
  </sheetPr>
  <dimension ref="A1:N57"/>
  <sheetViews>
    <sheetView showGridLines="0" topLeftCell="B1" workbookViewId="0">
      <pane ySplit="6" topLeftCell="A7" activePane="bottomLeft" state="frozen"/>
      <selection activeCell="F36" sqref="F36"/>
      <selection pane="bottomLeft" activeCell="L34" sqref="L34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16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COUNTA(F7:F36)</f>
        <v>0</v>
      </c>
      <c r="H5" s="23"/>
      <c r="I5" s="24" t="s">
        <v>4</v>
      </c>
      <c r="J5" s="104">
        <f>SUM(K7:K36)</f>
        <v>0</v>
      </c>
      <c r="K5" s="105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44805</v>
      </c>
      <c r="D7" s="32" t="str">
        <f>TEXT(C7,"dddd")</f>
        <v>donderdag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44806</v>
      </c>
      <c r="D8" s="32" t="str">
        <f t="shared" ref="D8:D36" si="1">TEXT(C8,"dddd")</f>
        <v>vrijdag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44807</v>
      </c>
      <c r="D9" s="32" t="str">
        <f t="shared" si="1"/>
        <v>zaterdag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44808</v>
      </c>
      <c r="D10" s="32" t="str">
        <f t="shared" si="1"/>
        <v>zondag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6" si="2">SUM(H10-F10-I10)</f>
        <v>0</v>
      </c>
      <c r="L10" s="41"/>
      <c r="M10" s="1"/>
      <c r="N10" s="1"/>
    </row>
    <row r="11" spans="1:14" x14ac:dyDescent="0.25">
      <c r="B11" s="10"/>
      <c r="C11" s="31">
        <v>44809</v>
      </c>
      <c r="D11" s="32" t="str">
        <f t="shared" si="1"/>
        <v>maandag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44810</v>
      </c>
      <c r="D12" s="32" t="str">
        <f t="shared" si="1"/>
        <v>dinsdag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44811</v>
      </c>
      <c r="D13" s="32" t="str">
        <f t="shared" si="1"/>
        <v>woensdag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44812</v>
      </c>
      <c r="D14" s="32" t="str">
        <f t="shared" si="1"/>
        <v>donderdag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44813</v>
      </c>
      <c r="D15" s="32" t="str">
        <f t="shared" si="1"/>
        <v>vrijdag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44814</v>
      </c>
      <c r="D16" s="32" t="str">
        <f t="shared" si="1"/>
        <v>zaterdag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44815</v>
      </c>
      <c r="D17" s="32" t="str">
        <f t="shared" si="1"/>
        <v>zondag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44816</v>
      </c>
      <c r="D18" s="32" t="str">
        <f t="shared" si="1"/>
        <v>maandag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44817</v>
      </c>
      <c r="D19" s="32" t="str">
        <f t="shared" si="1"/>
        <v>dinsdag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44818</v>
      </c>
      <c r="D20" s="32" t="str">
        <f t="shared" si="1"/>
        <v>woensdag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44819</v>
      </c>
      <c r="D21" s="32" t="str">
        <f t="shared" si="1"/>
        <v>donderdag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44820</v>
      </c>
      <c r="D22" s="32" t="str">
        <f t="shared" si="1"/>
        <v>vrijdag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44821</v>
      </c>
      <c r="D23" s="32" t="str">
        <f t="shared" si="1"/>
        <v>zaterdag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44822</v>
      </c>
      <c r="D24" s="32" t="str">
        <f t="shared" si="1"/>
        <v>zondag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44823</v>
      </c>
      <c r="D25" s="32" t="str">
        <f t="shared" si="1"/>
        <v>maandag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44824</v>
      </c>
      <c r="D26" s="32" t="str">
        <f t="shared" si="1"/>
        <v>dinsdag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44825</v>
      </c>
      <c r="D27" s="32" t="str">
        <f t="shared" si="1"/>
        <v>woensdag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44826</v>
      </c>
      <c r="D28" s="32" t="str">
        <f t="shared" si="1"/>
        <v>donderdag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44827</v>
      </c>
      <c r="D29" s="32" t="str">
        <f t="shared" si="1"/>
        <v>vrijdag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44828</v>
      </c>
      <c r="D30" s="32" t="str">
        <f t="shared" si="1"/>
        <v>zaterdag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44829</v>
      </c>
      <c r="D31" s="32" t="str">
        <f t="shared" si="1"/>
        <v>zondag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44830</v>
      </c>
      <c r="D32" s="32" t="str">
        <f t="shared" si="1"/>
        <v>maandag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44831</v>
      </c>
      <c r="D33" s="32" t="str">
        <f t="shared" si="1"/>
        <v>dinsdag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44832</v>
      </c>
      <c r="D34" s="32" t="str">
        <f t="shared" si="1"/>
        <v>woensdag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44833</v>
      </c>
      <c r="D35" s="32" t="str">
        <f t="shared" si="1"/>
        <v>donderdag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ht="15.75" thickBot="1" x14ac:dyDescent="0.3">
      <c r="B36" s="10"/>
      <c r="C36" s="42">
        <v>44834</v>
      </c>
      <c r="D36" s="43" t="str">
        <f t="shared" si="1"/>
        <v>vrijdag</v>
      </c>
      <c r="E36" s="44" t="s">
        <v>8</v>
      </c>
      <c r="F36" s="108"/>
      <c r="G36" s="46" t="s">
        <v>9</v>
      </c>
      <c r="H36" s="108"/>
      <c r="I36" s="109"/>
      <c r="J36" s="49"/>
      <c r="K36" s="50">
        <f t="shared" si="2"/>
        <v>0</v>
      </c>
      <c r="L36" s="52"/>
      <c r="M36" s="1"/>
      <c r="N36" s="1"/>
    </row>
    <row r="37" spans="2:14" ht="15.75" thickTop="1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</sheetData>
  <sheetProtection algorithmName="SHA-512" hashValue="unNRZAYR4uzrqxEOeAQpz1NX0qa3aCrN4YeFqXpf0xcZwJH5s5esWqhSN3OXYZIoKBZ1IL/uRHCVdgNGfmL8pg==" saltValue="xFY80UyJxWYsErx+OmoFng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269C-1E1E-4D15-BBAE-22D873847C16}">
  <sheetPr>
    <tabColor rgb="FFD8C769"/>
  </sheetPr>
  <dimension ref="A1:N58"/>
  <sheetViews>
    <sheetView showGridLines="0" topLeftCell="B1" workbookViewId="0">
      <pane ySplit="6" topLeftCell="A7" activePane="bottomLeft" state="frozen"/>
      <selection activeCell="F36" sqref="F36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17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4">
        <f>SUM(K7:K37)</f>
        <v>0</v>
      </c>
      <c r="K5" s="105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44835</v>
      </c>
      <c r="D7" s="32" t="str">
        <f>TEXT(C7,"dddd")</f>
        <v>zaterdag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44836</v>
      </c>
      <c r="D8" s="32" t="str">
        <f t="shared" ref="D8:D37" si="1">TEXT(C8,"dddd")</f>
        <v>zondag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44837</v>
      </c>
      <c r="D9" s="32" t="str">
        <f t="shared" si="1"/>
        <v>maandag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44838</v>
      </c>
      <c r="D10" s="32" t="str">
        <f t="shared" si="1"/>
        <v>dinsdag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44839</v>
      </c>
      <c r="D11" s="32" t="str">
        <f t="shared" si="1"/>
        <v>woensdag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44840</v>
      </c>
      <c r="D12" s="32" t="str">
        <f t="shared" si="1"/>
        <v>donderdag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44841</v>
      </c>
      <c r="D13" s="32" t="str">
        <f t="shared" si="1"/>
        <v>vrijdag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44842</v>
      </c>
      <c r="D14" s="32" t="str">
        <f t="shared" si="1"/>
        <v>zaterdag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44843</v>
      </c>
      <c r="D15" s="32" t="str">
        <f t="shared" si="1"/>
        <v>zondag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44844</v>
      </c>
      <c r="D16" s="32" t="str">
        <f t="shared" si="1"/>
        <v>maandag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44845</v>
      </c>
      <c r="D17" s="32" t="str">
        <f t="shared" si="1"/>
        <v>dinsdag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44846</v>
      </c>
      <c r="D18" s="32" t="str">
        <f t="shared" si="1"/>
        <v>woensdag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44847</v>
      </c>
      <c r="D19" s="32" t="str">
        <f t="shared" si="1"/>
        <v>donderdag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44848</v>
      </c>
      <c r="D20" s="32" t="str">
        <f t="shared" si="1"/>
        <v>vrijdag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44849</v>
      </c>
      <c r="D21" s="32" t="str">
        <f t="shared" si="1"/>
        <v>zaterdag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44850</v>
      </c>
      <c r="D22" s="32" t="str">
        <f t="shared" si="1"/>
        <v>zondag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44851</v>
      </c>
      <c r="D23" s="32" t="str">
        <f t="shared" si="1"/>
        <v>maandag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44852</v>
      </c>
      <c r="D24" s="32" t="str">
        <f t="shared" si="1"/>
        <v>dinsdag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44853</v>
      </c>
      <c r="D25" s="32" t="str">
        <f t="shared" si="1"/>
        <v>woensdag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44854</v>
      </c>
      <c r="D26" s="32" t="str">
        <f t="shared" si="1"/>
        <v>donderdag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44855</v>
      </c>
      <c r="D27" s="32" t="str">
        <f t="shared" si="1"/>
        <v>vrijdag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44856</v>
      </c>
      <c r="D28" s="32" t="str">
        <f t="shared" si="1"/>
        <v>zaterdag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44857</v>
      </c>
      <c r="D29" s="32" t="str">
        <f t="shared" si="1"/>
        <v>zondag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44858</v>
      </c>
      <c r="D30" s="32" t="str">
        <f t="shared" si="1"/>
        <v>maandag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44859</v>
      </c>
      <c r="D31" s="32" t="str">
        <f t="shared" si="1"/>
        <v>dinsdag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44860</v>
      </c>
      <c r="D32" s="32" t="str">
        <f t="shared" si="1"/>
        <v>woensdag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44861</v>
      </c>
      <c r="D33" s="32" t="str">
        <f t="shared" si="1"/>
        <v>donderdag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44862</v>
      </c>
      <c r="D34" s="32" t="str">
        <f t="shared" si="1"/>
        <v>vrijdag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44863</v>
      </c>
      <c r="D35" s="32" t="str">
        <f t="shared" si="1"/>
        <v>zaterdag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44864</v>
      </c>
      <c r="D36" s="32" t="str">
        <f t="shared" si="1"/>
        <v>zondag</v>
      </c>
      <c r="E36" s="33" t="s">
        <v>8</v>
      </c>
      <c r="F36" s="106"/>
      <c r="G36" s="35" t="s">
        <v>9</v>
      </c>
      <c r="H36" s="106"/>
      <c r="I36" s="107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44865</v>
      </c>
      <c r="D37" s="43" t="str">
        <f t="shared" si="1"/>
        <v>maandag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51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DlEBtm+UTSPgHw8RGdRm4KKYWiuOjNiWcKJzQJISktdhEq43PBna+M5cQWpOiY4CAV9oj3s/No2IYODs3K179w==" saltValue="lEymXOGgCde6fPwOVEVfxQ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6D15-3F91-419F-88BF-D75625A8811D}">
  <sheetPr>
    <tabColor theme="9" tint="-0.249977111117893"/>
  </sheetPr>
  <dimension ref="A1:N57"/>
  <sheetViews>
    <sheetView showGridLines="0" zoomScale="81" zoomScaleNormal="81" workbookViewId="0">
      <pane ySplit="6" topLeftCell="A7" activePane="bottomLeft" state="frozen"/>
      <selection activeCell="G39" sqref="G39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19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COUNTA(F7:F36)</f>
        <v>0</v>
      </c>
      <c r="H5" s="23"/>
      <c r="I5" s="24" t="s">
        <v>4</v>
      </c>
      <c r="J5" s="104">
        <f>SUM(K7:K36)</f>
        <v>0</v>
      </c>
      <c r="K5" s="105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44866</v>
      </c>
      <c r="D7" s="32" t="str">
        <f>TEXT(C7,"dddd")</f>
        <v>dinsdag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44867</v>
      </c>
      <c r="D8" s="32" t="str">
        <f t="shared" ref="D8:D36" si="1">TEXT(C8,"dddd")</f>
        <v>woensdag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44868</v>
      </c>
      <c r="D9" s="32" t="str">
        <f t="shared" si="1"/>
        <v>donderdag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44869</v>
      </c>
      <c r="D10" s="32" t="str">
        <f t="shared" si="1"/>
        <v>vrijdag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6" si="2">SUM(H10-F10-I10)</f>
        <v>0</v>
      </c>
      <c r="L10" s="41"/>
      <c r="M10" s="1"/>
      <c r="N10" s="1"/>
    </row>
    <row r="11" spans="1:14" x14ac:dyDescent="0.25">
      <c r="B11" s="10"/>
      <c r="C11" s="31">
        <v>44870</v>
      </c>
      <c r="D11" s="32" t="str">
        <f t="shared" si="1"/>
        <v>zaterdag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44871</v>
      </c>
      <c r="D12" s="32" t="str">
        <f t="shared" si="1"/>
        <v>zondag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44872</v>
      </c>
      <c r="D13" s="32" t="str">
        <f t="shared" si="1"/>
        <v>maandag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44873</v>
      </c>
      <c r="D14" s="32" t="str">
        <f t="shared" si="1"/>
        <v>dinsdag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44874</v>
      </c>
      <c r="D15" s="32" t="str">
        <f t="shared" si="1"/>
        <v>woensdag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44875</v>
      </c>
      <c r="D16" s="32" t="str">
        <f t="shared" si="1"/>
        <v>donderdag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44876</v>
      </c>
      <c r="D17" s="32" t="str">
        <f t="shared" si="1"/>
        <v>vrijdag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44877</v>
      </c>
      <c r="D18" s="32" t="str">
        <f t="shared" si="1"/>
        <v>zaterdag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44878</v>
      </c>
      <c r="D19" s="32" t="str">
        <f t="shared" si="1"/>
        <v>zondag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44879</v>
      </c>
      <c r="D20" s="32" t="str">
        <f t="shared" si="1"/>
        <v>maandag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44880</v>
      </c>
      <c r="D21" s="32" t="str">
        <f t="shared" si="1"/>
        <v>dinsdag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44881</v>
      </c>
      <c r="D22" s="32" t="str">
        <f t="shared" si="1"/>
        <v>woensdag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44882</v>
      </c>
      <c r="D23" s="32" t="str">
        <f t="shared" si="1"/>
        <v>donderdag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44883</v>
      </c>
      <c r="D24" s="32" t="str">
        <f t="shared" si="1"/>
        <v>vrijdag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44884</v>
      </c>
      <c r="D25" s="32" t="str">
        <f t="shared" si="1"/>
        <v>zaterdag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44885</v>
      </c>
      <c r="D26" s="32" t="str">
        <f t="shared" si="1"/>
        <v>zondag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44886</v>
      </c>
      <c r="D27" s="32" t="str">
        <f t="shared" si="1"/>
        <v>maandag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44887</v>
      </c>
      <c r="D28" s="32" t="str">
        <f t="shared" si="1"/>
        <v>dinsdag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44888</v>
      </c>
      <c r="D29" s="32" t="str">
        <f t="shared" si="1"/>
        <v>woensdag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44889</v>
      </c>
      <c r="D30" s="32" t="str">
        <f t="shared" si="1"/>
        <v>donderdag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44890</v>
      </c>
      <c r="D31" s="32" t="str">
        <f t="shared" si="1"/>
        <v>vrijdag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44891</v>
      </c>
      <c r="D32" s="32" t="str">
        <f t="shared" si="1"/>
        <v>zaterdag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44892</v>
      </c>
      <c r="D33" s="32" t="str">
        <f t="shared" si="1"/>
        <v>zondag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44893</v>
      </c>
      <c r="D34" s="32" t="str">
        <f t="shared" si="1"/>
        <v>maandag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44894</v>
      </c>
      <c r="D35" s="32" t="str">
        <f t="shared" si="1"/>
        <v>dinsdag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ht="15.75" thickBot="1" x14ac:dyDescent="0.3">
      <c r="B36" s="10"/>
      <c r="C36" s="42">
        <v>44895</v>
      </c>
      <c r="D36" s="43" t="str">
        <f t="shared" si="1"/>
        <v>woensdag</v>
      </c>
      <c r="E36" s="44" t="s">
        <v>8</v>
      </c>
      <c r="F36" s="108"/>
      <c r="G36" s="46" t="s">
        <v>9</v>
      </c>
      <c r="H36" s="108"/>
      <c r="I36" s="109"/>
      <c r="J36" s="49"/>
      <c r="K36" s="50">
        <f t="shared" si="2"/>
        <v>0</v>
      </c>
      <c r="L36" s="52"/>
      <c r="M36" s="1"/>
      <c r="N36" s="1"/>
    </row>
    <row r="37" spans="2:14" ht="15.75" thickTop="1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</sheetData>
  <sheetProtection algorithmName="SHA-512" hashValue="vzZ1jIBd2jE4d7oCsY5yf0Rehh/sk0O4fWKdNA5zwb2q/BEyJCzr0MUb6akJAzeBKeDehOCAy09npX87coKp+g==" saltValue="TaF41IiwouCqdLpN/yhQ3A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B890-4483-4A60-B31A-0E3DD97952EE}">
  <sheetPr>
    <tabColor rgb="FFD8C769"/>
  </sheetPr>
  <dimension ref="A1:N58"/>
  <sheetViews>
    <sheetView showGridLines="0" tabSelected="1" zoomScale="82" zoomScaleNormal="82" workbookViewId="0">
      <pane ySplit="6" topLeftCell="A7" activePane="bottomLeft" state="frozen"/>
      <selection activeCell="F36" sqref="F36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18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4">
        <f>SUM(K7:K37)</f>
        <v>0</v>
      </c>
      <c r="K5" s="105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44896</v>
      </c>
      <c r="D7" s="32" t="str">
        <f>TEXT(C7,"dddd")</f>
        <v>donderdag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44897</v>
      </c>
      <c r="D8" s="32" t="str">
        <f t="shared" ref="D8:D37" si="1">TEXT(C8,"dddd")</f>
        <v>vrijdag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44898</v>
      </c>
      <c r="D9" s="32" t="str">
        <f t="shared" si="1"/>
        <v>zaterdag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44899</v>
      </c>
      <c r="D10" s="32" t="str">
        <f t="shared" si="1"/>
        <v>zondag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44900</v>
      </c>
      <c r="D11" s="32" t="str">
        <f t="shared" si="1"/>
        <v>maandag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44901</v>
      </c>
      <c r="D12" s="32" t="str">
        <f t="shared" si="1"/>
        <v>dinsdag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44902</v>
      </c>
      <c r="D13" s="32" t="str">
        <f t="shared" si="1"/>
        <v>woensdag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44903</v>
      </c>
      <c r="D14" s="32" t="str">
        <f t="shared" si="1"/>
        <v>donderdag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44904</v>
      </c>
      <c r="D15" s="32" t="str">
        <f t="shared" si="1"/>
        <v>vrijdag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44905</v>
      </c>
      <c r="D16" s="32" t="str">
        <f t="shared" si="1"/>
        <v>zaterdag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44906</v>
      </c>
      <c r="D17" s="32" t="str">
        <f t="shared" si="1"/>
        <v>zondag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44907</v>
      </c>
      <c r="D18" s="32" t="str">
        <f t="shared" si="1"/>
        <v>maandag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44908</v>
      </c>
      <c r="D19" s="32" t="str">
        <f t="shared" si="1"/>
        <v>dinsdag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44909</v>
      </c>
      <c r="D20" s="32" t="str">
        <f t="shared" si="1"/>
        <v>woensdag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44910</v>
      </c>
      <c r="D21" s="32" t="str">
        <f t="shared" si="1"/>
        <v>donderdag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44911</v>
      </c>
      <c r="D22" s="32" t="str">
        <f t="shared" si="1"/>
        <v>vrijdag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44912</v>
      </c>
      <c r="D23" s="32" t="str">
        <f t="shared" si="1"/>
        <v>zaterdag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44913</v>
      </c>
      <c r="D24" s="32" t="str">
        <f t="shared" si="1"/>
        <v>zondag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44914</v>
      </c>
      <c r="D25" s="32" t="str">
        <f t="shared" si="1"/>
        <v>maandag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44915</v>
      </c>
      <c r="D26" s="32" t="str">
        <f t="shared" si="1"/>
        <v>dinsdag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44916</v>
      </c>
      <c r="D27" s="32" t="str">
        <f t="shared" si="1"/>
        <v>woensdag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44917</v>
      </c>
      <c r="D28" s="32" t="str">
        <f t="shared" si="1"/>
        <v>donderdag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44918</v>
      </c>
      <c r="D29" s="32" t="str">
        <f t="shared" si="1"/>
        <v>vrijdag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44919</v>
      </c>
      <c r="D30" s="32" t="str">
        <f t="shared" si="1"/>
        <v>zaterdag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44920</v>
      </c>
      <c r="D31" s="32" t="str">
        <f t="shared" si="1"/>
        <v>zondag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44921</v>
      </c>
      <c r="D32" s="32" t="str">
        <f t="shared" si="1"/>
        <v>maandag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44922</v>
      </c>
      <c r="D33" s="32" t="str">
        <f t="shared" si="1"/>
        <v>dinsdag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44923</v>
      </c>
      <c r="D34" s="32" t="str">
        <f t="shared" si="1"/>
        <v>woensdag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44924</v>
      </c>
      <c r="D35" s="32" t="str">
        <f t="shared" si="1"/>
        <v>donderdag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44925</v>
      </c>
      <c r="D36" s="32" t="str">
        <f t="shared" si="1"/>
        <v>vrijdag</v>
      </c>
      <c r="E36" s="33" t="s">
        <v>8</v>
      </c>
      <c r="F36" s="106"/>
      <c r="G36" s="35" t="s">
        <v>9</v>
      </c>
      <c r="H36" s="106"/>
      <c r="I36" s="107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44926</v>
      </c>
      <c r="D37" s="43" t="str">
        <f t="shared" si="1"/>
        <v>zaterdag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51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QuEY/K7bTwoJqIt9X4f1B0zxCrIqArALH6eqDklzhss9npXIG9U1fJT73jK6J7e1Lgg9pV4p1hEgWbQutiImWg==" saltValue="tDzVWDE8RAyzKL0GP7UI7Q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9593-414E-4DAA-898C-A128E77CCC82}">
  <sheetPr>
    <tabColor theme="9" tint="-0.499984740745262"/>
  </sheetPr>
  <dimension ref="A1:N56"/>
  <sheetViews>
    <sheetView showGridLines="0" workbookViewId="0">
      <selection activeCell="L7" sqref="L7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21.75" customHeight="1" x14ac:dyDescent="0.25">
      <c r="D2" s="1"/>
      <c r="E2" s="1"/>
      <c r="F2" s="1"/>
      <c r="J2" s="1"/>
      <c r="L2" s="1"/>
      <c r="M2" s="1"/>
      <c r="N2" s="1"/>
    </row>
    <row r="3" spans="1:14" ht="31.5" x14ac:dyDescent="0.5">
      <c r="B3" s="10"/>
      <c r="C3" s="68" t="s">
        <v>26</v>
      </c>
      <c r="D3"/>
      <c r="E3"/>
      <c r="F3"/>
      <c r="G3"/>
      <c r="H3"/>
      <c r="I3"/>
      <c r="J3"/>
      <c r="K3"/>
      <c r="L3" s="1"/>
      <c r="M3" s="1"/>
      <c r="N3" s="1"/>
    </row>
    <row r="4" spans="1:14" ht="30" customHeight="1" x14ac:dyDescent="0.25">
      <c r="B4" s="11"/>
      <c r="C4"/>
      <c r="D4"/>
      <c r="E4"/>
      <c r="F4"/>
      <c r="G4"/>
      <c r="H4"/>
      <c r="I4"/>
      <c r="J4"/>
      <c r="K4"/>
      <c r="L4" s="1"/>
      <c r="M4" s="1"/>
      <c r="N4" s="1"/>
    </row>
    <row r="5" spans="1:14" ht="20.100000000000001" customHeight="1" x14ac:dyDescent="0.25">
      <c r="C5" s="69" t="s">
        <v>27</v>
      </c>
      <c r="D5"/>
      <c r="E5"/>
      <c r="F5"/>
      <c r="G5"/>
      <c r="H5"/>
      <c r="I5"/>
      <c r="J5"/>
      <c r="K5"/>
      <c r="L5" s="1"/>
      <c r="M5" s="1"/>
      <c r="N5" s="1"/>
    </row>
    <row r="6" spans="1:14" ht="20.100000000000001" customHeight="1" x14ac:dyDescent="0.25">
      <c r="C6" s="69" t="s">
        <v>28</v>
      </c>
      <c r="D6"/>
      <c r="E6"/>
      <c r="F6"/>
      <c r="G6"/>
      <c r="H6"/>
      <c r="I6"/>
      <c r="J6"/>
      <c r="K6"/>
      <c r="L6" s="1"/>
      <c r="M6" s="1"/>
      <c r="N6" s="1"/>
    </row>
    <row r="7" spans="1:14" ht="20.100000000000001" customHeight="1" x14ac:dyDescent="0.25">
      <c r="C7" s="69" t="s">
        <v>29</v>
      </c>
      <c r="D7" s="69"/>
      <c r="E7" s="69"/>
      <c r="F7" s="69"/>
      <c r="G7"/>
      <c r="H7"/>
      <c r="I7"/>
      <c r="J7"/>
      <c r="K7"/>
      <c r="L7" s="1"/>
      <c r="M7" s="1"/>
      <c r="N7" s="1"/>
    </row>
    <row r="8" spans="1:14" ht="20.100000000000001" customHeight="1" x14ac:dyDescent="0.25">
      <c r="C8" s="69" t="s">
        <v>30</v>
      </c>
      <c r="D8" s="69"/>
      <c r="E8" s="69"/>
      <c r="F8" s="69"/>
      <c r="G8"/>
      <c r="H8"/>
      <c r="I8"/>
      <c r="J8"/>
      <c r="K8"/>
      <c r="L8" s="1"/>
      <c r="M8" s="1"/>
      <c r="N8" s="1"/>
    </row>
    <row r="9" spans="1:14" ht="20.100000000000001" customHeight="1" x14ac:dyDescent="0.25">
      <c r="C9" s="69" t="s">
        <v>31</v>
      </c>
      <c r="D9" s="69"/>
      <c r="E9" s="69"/>
      <c r="F9" s="69"/>
      <c r="G9"/>
      <c r="H9"/>
      <c r="I9"/>
      <c r="J9"/>
      <c r="K9"/>
      <c r="L9" s="1"/>
      <c r="M9" s="1"/>
      <c r="N9" s="1"/>
    </row>
    <row r="10" spans="1:14" ht="20.100000000000001" customHeight="1" x14ac:dyDescent="0.25">
      <c r="C10" s="69" t="s">
        <v>32</v>
      </c>
      <c r="D10" s="69"/>
      <c r="E10" s="69"/>
      <c r="F10" s="69"/>
      <c r="G10"/>
      <c r="H10"/>
      <c r="I10"/>
      <c r="J10"/>
      <c r="K10"/>
      <c r="L10" s="1"/>
      <c r="M10" s="1"/>
      <c r="N10" s="1"/>
    </row>
    <row r="11" spans="1:14" ht="20.100000000000001" customHeight="1" x14ac:dyDescent="0.25">
      <c r="C11" s="70" t="s">
        <v>33</v>
      </c>
      <c r="D11" s="70"/>
      <c r="E11" s="70"/>
      <c r="F11" s="69"/>
      <c r="G11"/>
      <c r="H11"/>
      <c r="I11"/>
      <c r="J11"/>
      <c r="K11"/>
      <c r="L11" s="1"/>
      <c r="M11" s="1"/>
      <c r="N11" s="1"/>
    </row>
    <row r="12" spans="1:14" ht="20.100000000000001" customHeight="1" x14ac:dyDescent="0.25">
      <c r="C12" s="70" t="s">
        <v>34</v>
      </c>
      <c r="D12" s="70" t="s">
        <v>35</v>
      </c>
      <c r="E12" s="70"/>
      <c r="F12" s="70" t="s">
        <v>36</v>
      </c>
      <c r="G12"/>
      <c r="H12"/>
      <c r="I12"/>
      <c r="J12"/>
      <c r="K12"/>
      <c r="L12" s="1"/>
      <c r="M12" s="1"/>
      <c r="N12" s="1"/>
    </row>
    <row r="13" spans="1:14" ht="20.100000000000001" customHeight="1" x14ac:dyDescent="0.25">
      <c r="C13" s="70" t="s">
        <v>37</v>
      </c>
      <c r="D13" s="90" t="s">
        <v>38</v>
      </c>
      <c r="E13" s="90"/>
      <c r="F13" s="90"/>
      <c r="G13"/>
      <c r="H13"/>
      <c r="I13"/>
      <c r="J13"/>
      <c r="K13"/>
      <c r="L13" s="1"/>
      <c r="M13" s="1"/>
      <c r="N13" s="1"/>
    </row>
    <row r="14" spans="1:14" ht="20.100000000000001" customHeight="1" x14ac:dyDescent="0.25">
      <c r="C14" s="69"/>
      <c r="D14" s="69"/>
      <c r="E14" s="69"/>
      <c r="F14" s="69"/>
      <c r="G14"/>
      <c r="H14"/>
      <c r="I14"/>
      <c r="J14"/>
      <c r="K14"/>
      <c r="L14" s="1"/>
      <c r="M14" s="1"/>
      <c r="N14" s="1"/>
    </row>
    <row r="15" spans="1:14" ht="20.100000000000001" customHeight="1" x14ac:dyDescent="0.25">
      <c r="C15" s="69" t="s">
        <v>39</v>
      </c>
      <c r="D15" s="69"/>
      <c r="E15" s="69"/>
      <c r="F15" s="69"/>
      <c r="G15"/>
      <c r="H15"/>
      <c r="I15"/>
      <c r="J15"/>
      <c r="K15"/>
      <c r="L15" s="1"/>
      <c r="M15" s="1"/>
      <c r="N15" s="1"/>
    </row>
    <row r="16" spans="1:14" ht="20.100000000000001" customHeight="1" x14ac:dyDescent="0.25">
      <c r="C16" s="70" t="s">
        <v>40</v>
      </c>
      <c r="D16" s="71" t="s">
        <v>41</v>
      </c>
      <c r="E16" s="72" t="s">
        <v>42</v>
      </c>
      <c r="F16" s="69"/>
      <c r="G16"/>
      <c r="H16"/>
      <c r="I16"/>
      <c r="J16"/>
      <c r="K16"/>
      <c r="L16" s="1"/>
      <c r="M16" s="1"/>
      <c r="N16" s="1"/>
    </row>
    <row r="17" spans="3:14" ht="20.100000000000001" customHeight="1" x14ac:dyDescent="0.25">
      <c r="C17" s="69"/>
      <c r="D17" s="69"/>
      <c r="E17" s="69"/>
      <c r="F17" s="69"/>
      <c r="G17"/>
      <c r="H17"/>
      <c r="I17"/>
      <c r="J17"/>
      <c r="K17"/>
      <c r="L17" s="1"/>
      <c r="M17" s="1"/>
      <c r="N17" s="1"/>
    </row>
    <row r="18" spans="3:14" ht="20.100000000000001" customHeight="1" x14ac:dyDescent="0.25">
      <c r="C18" s="69" t="s">
        <v>43</v>
      </c>
      <c r="D18" s="69"/>
      <c r="E18" s="69"/>
      <c r="F18" s="69"/>
      <c r="G18"/>
      <c r="H18"/>
      <c r="I18"/>
      <c r="J18"/>
      <c r="K18"/>
      <c r="L18" s="1"/>
      <c r="M18" s="1"/>
      <c r="N18" s="1"/>
    </row>
    <row r="19" spans="3:14" ht="20.100000000000001" customHeight="1" x14ac:dyDescent="0.25">
      <c r="C19" s="69" t="s">
        <v>44</v>
      </c>
      <c r="D19" s="69"/>
      <c r="E19" s="69"/>
      <c r="F19" s="69"/>
      <c r="G19"/>
      <c r="H19"/>
      <c r="I19"/>
      <c r="J19"/>
      <c r="K19"/>
      <c r="L19" s="1"/>
      <c r="M19" s="1"/>
      <c r="N19" s="1"/>
    </row>
    <row r="20" spans="3:14" ht="20.100000000000001" customHeight="1" x14ac:dyDescent="0.25">
      <c r="C20" s="69" t="s">
        <v>45</v>
      </c>
      <c r="D20" s="69"/>
      <c r="E20" s="69"/>
      <c r="F20" s="69"/>
      <c r="G20"/>
      <c r="H20"/>
      <c r="I20"/>
      <c r="J20"/>
      <c r="K20"/>
      <c r="L20" s="1"/>
      <c r="M20" s="1"/>
      <c r="N20" s="1"/>
    </row>
    <row r="21" spans="3:14" ht="20.100000000000001" customHeight="1" x14ac:dyDescent="0.25">
      <c r="C21" s="69"/>
      <c r="D21" s="69"/>
      <c r="E21" s="69"/>
      <c r="F21" s="69"/>
      <c r="G21"/>
      <c r="H21"/>
      <c r="I21"/>
      <c r="J21"/>
      <c r="K21"/>
      <c r="L21" s="1"/>
      <c r="M21" s="1"/>
      <c r="N21" s="1"/>
    </row>
    <row r="22" spans="3:14" ht="20.100000000000001" customHeight="1" x14ac:dyDescent="0.25">
      <c r="C22" s="73" t="s">
        <v>46</v>
      </c>
      <c r="D22" s="73"/>
      <c r="E22" s="73"/>
      <c r="F22" s="73"/>
      <c r="G22" s="73"/>
      <c r="H22" s="73"/>
      <c r="I22" s="73"/>
      <c r="J22" s="73"/>
      <c r="K22" s="74"/>
      <c r="L22" s="1"/>
      <c r="M22" s="1"/>
      <c r="N22" s="1"/>
    </row>
    <row r="23" spans="3:14" ht="20.100000000000001" customHeight="1" x14ac:dyDescent="0.25">
      <c r="C23" s="73" t="s">
        <v>47</v>
      </c>
      <c r="D23" s="73"/>
      <c r="E23" s="73"/>
      <c r="F23" s="73"/>
      <c r="G23" s="73"/>
      <c r="H23" s="73"/>
      <c r="I23" s="73"/>
      <c r="J23" s="73"/>
      <c r="K23" s="74"/>
      <c r="L23" s="1"/>
      <c r="M23" s="1"/>
      <c r="N23" s="1"/>
    </row>
    <row r="24" spans="3:14" ht="20.100000000000001" customHeight="1" x14ac:dyDescent="0.25">
      <c r="C24" s="73" t="s">
        <v>48</v>
      </c>
      <c r="D24" s="73"/>
      <c r="E24" s="73"/>
      <c r="F24" s="73"/>
      <c r="G24" s="73"/>
      <c r="H24" s="73"/>
      <c r="I24" s="73"/>
      <c r="J24" s="73"/>
      <c r="K24" s="74"/>
      <c r="L24" s="1"/>
      <c r="M24" s="1"/>
      <c r="N24" s="1"/>
    </row>
    <row r="25" spans="3:14" ht="20.100000000000001" customHeight="1" x14ac:dyDescent="0.25">
      <c r="C25" s="73"/>
      <c r="D25" s="73"/>
      <c r="E25" s="73"/>
      <c r="F25" s="73"/>
      <c r="G25" s="73"/>
      <c r="H25" s="73"/>
      <c r="I25" s="73"/>
      <c r="J25" s="73"/>
      <c r="K25" s="74"/>
      <c r="L25" s="1"/>
      <c r="M25" s="1"/>
      <c r="N25" s="1"/>
    </row>
    <row r="26" spans="3:14" ht="20.100000000000001" customHeight="1" x14ac:dyDescent="0.25">
      <c r="C26" s="73" t="s">
        <v>49</v>
      </c>
      <c r="D26" s="73"/>
      <c r="E26" s="73"/>
      <c r="F26" s="73"/>
      <c r="G26" s="73"/>
      <c r="H26" s="73"/>
      <c r="I26" s="73"/>
      <c r="J26" s="73"/>
      <c r="K26" s="74"/>
      <c r="L26" s="1"/>
      <c r="M26" s="1"/>
      <c r="N26" s="1"/>
    </row>
    <row r="27" spans="3:14" ht="20.100000000000001" customHeight="1" x14ac:dyDescent="0.25">
      <c r="C27" s="73" t="s">
        <v>50</v>
      </c>
      <c r="D27" s="73"/>
      <c r="E27" s="73"/>
      <c r="F27" s="73"/>
      <c r="G27" s="73"/>
      <c r="H27" s="73"/>
      <c r="I27" s="73"/>
      <c r="J27" s="73"/>
      <c r="K27" s="74"/>
      <c r="L27" s="1"/>
      <c r="M27" s="1"/>
      <c r="N27" s="1"/>
    </row>
    <row r="28" spans="3:14" ht="20.100000000000001" customHeight="1" x14ac:dyDescent="0.25">
      <c r="C28" s="69"/>
      <c r="D28" s="69"/>
      <c r="E28" s="69"/>
      <c r="F28" s="69"/>
      <c r="G28" s="69"/>
      <c r="H28" s="69"/>
      <c r="I28" s="69"/>
      <c r="J28" s="69"/>
      <c r="K28"/>
      <c r="L28" s="1"/>
      <c r="M28" s="1"/>
      <c r="N28" s="1"/>
    </row>
    <row r="29" spans="3:14" x14ac:dyDescent="0.25">
      <c r="C29"/>
      <c r="D29"/>
      <c r="E29"/>
      <c r="F29"/>
      <c r="G29"/>
      <c r="H29"/>
      <c r="I29"/>
      <c r="J29"/>
      <c r="K29"/>
      <c r="L29" s="1"/>
      <c r="M29" s="1"/>
      <c r="N29" s="1"/>
    </row>
    <row r="30" spans="3:14" x14ac:dyDescent="0.25">
      <c r="C30"/>
      <c r="D30"/>
      <c r="E30"/>
      <c r="F30"/>
      <c r="G30"/>
      <c r="H30"/>
      <c r="I30"/>
      <c r="J30"/>
      <c r="K30"/>
      <c r="L30" s="1"/>
      <c r="M30" s="1"/>
      <c r="N30" s="1"/>
    </row>
    <row r="31" spans="3:14" x14ac:dyDescent="0.25">
      <c r="C31"/>
      <c r="D31"/>
      <c r="E31"/>
      <c r="F31"/>
      <c r="G31"/>
      <c r="H31"/>
      <c r="I31"/>
      <c r="J31"/>
      <c r="K31"/>
      <c r="L31" s="1"/>
      <c r="M31" s="1"/>
      <c r="N31" s="1"/>
    </row>
    <row r="32" spans="3:14" x14ac:dyDescent="0.25">
      <c r="C32"/>
      <c r="D32"/>
      <c r="E32"/>
      <c r="F32"/>
      <c r="G32"/>
      <c r="H32"/>
      <c r="I32"/>
      <c r="J32"/>
      <c r="K32"/>
      <c r="L32" s="1"/>
      <c r="M32" s="1"/>
      <c r="N32" s="1"/>
    </row>
    <row r="33" spans="4:14" x14ac:dyDescent="0.25">
      <c r="D33" s="1"/>
      <c r="E33" s="1"/>
      <c r="F33" s="1"/>
      <c r="J33" s="1"/>
      <c r="L33" s="1"/>
      <c r="M33" s="1"/>
      <c r="N33" s="1"/>
    </row>
    <row r="34" spans="4:14" x14ac:dyDescent="0.25">
      <c r="D34" s="1"/>
      <c r="E34" s="1"/>
      <c r="F34" s="1"/>
      <c r="J34" s="1"/>
      <c r="L34" s="1"/>
      <c r="M34" s="1"/>
      <c r="N34" s="1"/>
    </row>
    <row r="35" spans="4:14" x14ac:dyDescent="0.25">
      <c r="D35" s="1"/>
      <c r="E35" s="1"/>
      <c r="F35" s="1"/>
      <c r="J35" s="1"/>
      <c r="L35" s="1"/>
      <c r="M35" s="1"/>
      <c r="N35" s="1"/>
    </row>
    <row r="36" spans="4:14" x14ac:dyDescent="0.25">
      <c r="D36" s="1"/>
      <c r="E36" s="1"/>
      <c r="F36" s="1"/>
      <c r="J36" s="1"/>
      <c r="L36" s="1"/>
      <c r="M36" s="1"/>
      <c r="N36" s="1"/>
    </row>
    <row r="37" spans="4:14" x14ac:dyDescent="0.25">
      <c r="D37" s="1"/>
      <c r="E37" s="1"/>
      <c r="F37" s="1"/>
      <c r="J37" s="1"/>
      <c r="L37" s="1"/>
      <c r="M37" s="1"/>
      <c r="N37" s="1"/>
    </row>
    <row r="38" spans="4:14" x14ac:dyDescent="0.25">
      <c r="D38" s="1"/>
      <c r="E38" s="1"/>
      <c r="F38" s="1"/>
      <c r="J38" s="1"/>
      <c r="L38" s="1"/>
      <c r="M38" s="1"/>
      <c r="N38" s="1"/>
    </row>
    <row r="39" spans="4:14" x14ac:dyDescent="0.25">
      <c r="D39" s="1"/>
      <c r="E39" s="1"/>
      <c r="F39" s="1"/>
      <c r="J39" s="1"/>
      <c r="L39" s="1"/>
      <c r="M39" s="1"/>
      <c r="N39" s="1"/>
    </row>
    <row r="40" spans="4:14" x14ac:dyDescent="0.25">
      <c r="D40" s="1"/>
      <c r="E40" s="1"/>
      <c r="F40" s="1"/>
      <c r="J40" s="1"/>
      <c r="L40" s="1"/>
      <c r="M40" s="1"/>
      <c r="N40" s="1"/>
    </row>
    <row r="41" spans="4:14" x14ac:dyDescent="0.25">
      <c r="D41" s="1"/>
      <c r="E41" s="1"/>
      <c r="F41" s="1"/>
      <c r="J41" s="1"/>
      <c r="L41" s="1"/>
      <c r="M41" s="1"/>
      <c r="N41" s="1"/>
    </row>
    <row r="42" spans="4:14" x14ac:dyDescent="0.25">
      <c r="D42" s="1"/>
      <c r="E42" s="1"/>
      <c r="F42" s="1"/>
      <c r="J42" s="1"/>
      <c r="L42" s="1"/>
      <c r="M42" s="1"/>
      <c r="N42" s="1"/>
    </row>
    <row r="43" spans="4:14" x14ac:dyDescent="0.25">
      <c r="D43" s="1"/>
      <c r="E43" s="1"/>
      <c r="F43" s="1"/>
      <c r="J43" s="1"/>
      <c r="L43" s="1"/>
      <c r="M43" s="1"/>
      <c r="N43" s="1"/>
    </row>
    <row r="44" spans="4:14" x14ac:dyDescent="0.25">
      <c r="D44" s="1"/>
      <c r="E44" s="1"/>
      <c r="F44" s="1"/>
      <c r="J44" s="1"/>
      <c r="L44" s="1"/>
      <c r="M44" s="1"/>
      <c r="N44" s="1"/>
    </row>
    <row r="45" spans="4:14" x14ac:dyDescent="0.25">
      <c r="D45" s="1"/>
      <c r="E45" s="1"/>
      <c r="F45" s="1"/>
      <c r="J45" s="1"/>
      <c r="L45" s="1"/>
      <c r="M45" s="1"/>
      <c r="N45" s="1"/>
    </row>
    <row r="46" spans="4:14" x14ac:dyDescent="0.25">
      <c r="D46" s="1"/>
      <c r="E46" s="1"/>
      <c r="F46" s="1"/>
      <c r="J46" s="1"/>
      <c r="L46" s="1"/>
      <c r="M46" s="1"/>
      <c r="N46" s="1"/>
    </row>
    <row r="47" spans="4:14" x14ac:dyDescent="0.25">
      <c r="D47" s="1"/>
      <c r="E47" s="1"/>
      <c r="F47" s="1"/>
      <c r="J47" s="1"/>
      <c r="L47" s="1"/>
      <c r="M47" s="1"/>
      <c r="N47" s="1"/>
    </row>
    <row r="48" spans="4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</sheetData>
  <sheetProtection algorithmName="SHA-512" hashValue="ZMW+QQ5SklkSVDy/8zvGjdKfV73ExgV1TaiiKfyz+dSvBvSjBc4JhqR83oyzU7MhOZAs87aR0k4L1KimWpfvzQ==" saltValue="cHdy6tjJdxlk/ZGJPSMhSQ==" spinCount="100000" sheet="1" objects="1" scenarios="1" selectLockedCells="1" selectUnlockedCells="1"/>
  <mergeCells count="1">
    <mergeCell ref="D13:F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6F0-77F0-4908-9EEA-185C3CA22FCA}">
  <sheetPr>
    <tabColor theme="6" tint="-0.249977111117893"/>
  </sheetPr>
  <dimension ref="A1:N58"/>
  <sheetViews>
    <sheetView showGridLines="0" zoomScaleNormal="100" workbookViewId="0">
      <selection activeCell="L7" sqref="L7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21.75" customHeight="1" x14ac:dyDescent="0.25">
      <c r="D2" s="1"/>
      <c r="E2" s="1"/>
      <c r="F2" s="1"/>
      <c r="J2" s="1"/>
      <c r="L2" s="1"/>
      <c r="M2" s="1"/>
      <c r="N2" s="1"/>
    </row>
    <row r="3" spans="1:14" x14ac:dyDescent="0.25">
      <c r="B3" s="10"/>
      <c r="D3" s="1"/>
      <c r="E3" s="1"/>
      <c r="F3" s="1"/>
      <c r="J3" s="1"/>
      <c r="L3" s="1"/>
      <c r="M3" s="1"/>
      <c r="N3" s="1"/>
    </row>
    <row r="4" spans="1:14" ht="30" customHeight="1" x14ac:dyDescent="0.25">
      <c r="B4" s="11"/>
      <c r="D4" s="1"/>
      <c r="E4" s="1"/>
      <c r="F4" s="1"/>
      <c r="J4" s="1"/>
      <c r="L4" s="1"/>
      <c r="M4" s="1"/>
      <c r="N4" s="1"/>
    </row>
    <row r="5" spans="1:14" ht="30" customHeight="1" x14ac:dyDescent="0.25">
      <c r="D5" s="1"/>
      <c r="E5" s="1"/>
      <c r="F5" s="1"/>
      <c r="J5" s="1"/>
      <c r="L5" s="1"/>
      <c r="M5" s="1"/>
      <c r="N5" s="1"/>
    </row>
    <row r="6" spans="1:14" ht="30" customHeight="1" x14ac:dyDescent="0.25">
      <c r="D6" s="1"/>
      <c r="E6" s="1"/>
      <c r="F6" s="1"/>
      <c r="J6" s="1"/>
      <c r="L6" s="1"/>
      <c r="M6" s="1"/>
      <c r="N6" s="1"/>
    </row>
    <row r="7" spans="1:14" ht="30" customHeight="1" x14ac:dyDescent="0.25">
      <c r="D7" s="1"/>
      <c r="E7" s="1"/>
      <c r="F7" s="1"/>
      <c r="J7" s="1"/>
      <c r="L7" s="1"/>
      <c r="M7" s="1"/>
      <c r="N7" s="1"/>
    </row>
    <row r="8" spans="1:14" ht="30" customHeight="1" x14ac:dyDescent="0.25">
      <c r="D8" s="1"/>
      <c r="E8" s="1"/>
      <c r="F8" s="1"/>
      <c r="J8" s="1"/>
      <c r="L8" s="1"/>
      <c r="M8" s="1"/>
      <c r="N8" s="1"/>
    </row>
    <row r="9" spans="1:14" ht="30" customHeight="1" x14ac:dyDescent="0.25">
      <c r="D9" s="1"/>
      <c r="E9" s="1"/>
      <c r="F9" s="1"/>
      <c r="J9" s="1"/>
      <c r="L9" s="1"/>
      <c r="M9" s="1"/>
      <c r="N9" s="1"/>
    </row>
    <row r="10" spans="1:14" x14ac:dyDescent="0.25">
      <c r="D10" s="1"/>
      <c r="E10" s="1"/>
      <c r="F10" s="1"/>
      <c r="J10" s="1"/>
      <c r="L10" s="1"/>
      <c r="M10" s="1"/>
      <c r="N10" s="1"/>
    </row>
    <row r="11" spans="1:14" x14ac:dyDescent="0.25">
      <c r="D11" s="1"/>
      <c r="E11" s="1"/>
      <c r="F11" s="1"/>
      <c r="J11" s="1"/>
      <c r="L11" s="1"/>
      <c r="M11" s="1"/>
      <c r="N11" s="1"/>
    </row>
    <row r="12" spans="1:14" x14ac:dyDescent="0.25">
      <c r="D12" s="1"/>
      <c r="E12" s="1"/>
      <c r="F12" s="1"/>
      <c r="J12" s="1"/>
      <c r="L12" s="1"/>
      <c r="M12" s="1"/>
      <c r="N12" s="1"/>
    </row>
    <row r="13" spans="1:14" x14ac:dyDescent="0.25">
      <c r="D13" s="1"/>
      <c r="E13" s="1"/>
      <c r="F13" s="1"/>
      <c r="J13" s="1"/>
      <c r="L13" s="1"/>
      <c r="M13" s="1"/>
      <c r="N13" s="1"/>
    </row>
    <row r="14" spans="1:14" x14ac:dyDescent="0.25">
      <c r="D14" s="1"/>
      <c r="E14" s="1"/>
      <c r="F14" s="1"/>
      <c r="J14" s="1"/>
      <c r="L14" s="1"/>
      <c r="M14" s="1"/>
      <c r="N14" s="1"/>
    </row>
    <row r="15" spans="1:14" x14ac:dyDescent="0.25">
      <c r="D15" s="1"/>
      <c r="E15" s="1"/>
      <c r="F15" s="1"/>
      <c r="J15" s="1"/>
      <c r="L15" s="1"/>
      <c r="M15" s="1"/>
      <c r="N15" s="1"/>
    </row>
    <row r="16" spans="1:14" x14ac:dyDescent="0.25">
      <c r="D16" s="1"/>
      <c r="E16" s="1"/>
      <c r="F16" s="1"/>
      <c r="J16" s="1"/>
      <c r="L16" s="1"/>
      <c r="M16" s="1"/>
      <c r="N16" s="1"/>
    </row>
    <row r="17" spans="4:14" x14ac:dyDescent="0.25">
      <c r="D17" s="1"/>
      <c r="E17" s="1"/>
      <c r="F17" s="1"/>
      <c r="J17" s="1"/>
      <c r="L17" s="1"/>
      <c r="M17" s="1"/>
      <c r="N17" s="1"/>
    </row>
    <row r="18" spans="4:14" x14ac:dyDescent="0.25">
      <c r="D18" s="1"/>
      <c r="E18" s="1"/>
      <c r="F18" s="1"/>
      <c r="J18" s="1"/>
      <c r="L18" s="1"/>
      <c r="M18" s="1"/>
      <c r="N18" s="1"/>
    </row>
    <row r="19" spans="4:14" x14ac:dyDescent="0.25">
      <c r="D19" s="1"/>
      <c r="E19" s="1"/>
      <c r="F19" s="1"/>
      <c r="J19" s="1"/>
      <c r="L19" s="1"/>
      <c r="M19" s="1"/>
      <c r="N19" s="1"/>
    </row>
    <row r="20" spans="4:14" x14ac:dyDescent="0.25">
      <c r="D20" s="1"/>
      <c r="E20" s="1"/>
      <c r="F20" s="1"/>
      <c r="J20" s="1"/>
      <c r="L20" s="1"/>
      <c r="M20" s="1"/>
      <c r="N20" s="1"/>
    </row>
    <row r="21" spans="4:14" x14ac:dyDescent="0.25">
      <c r="D21" s="1"/>
      <c r="E21" s="1"/>
      <c r="F21" s="1"/>
      <c r="J21" s="1"/>
      <c r="L21" s="1"/>
      <c r="M21" s="1"/>
      <c r="N21" s="1"/>
    </row>
    <row r="22" spans="4:14" x14ac:dyDescent="0.25">
      <c r="D22" s="1"/>
      <c r="E22" s="1"/>
      <c r="F22" s="1"/>
      <c r="J22" s="1"/>
      <c r="L22" s="1"/>
      <c r="M22" s="1"/>
      <c r="N22" s="1"/>
    </row>
    <row r="23" spans="4:14" x14ac:dyDescent="0.25">
      <c r="D23" s="1"/>
      <c r="E23" s="1"/>
      <c r="F23" s="1"/>
      <c r="J23" s="1"/>
      <c r="L23" s="1"/>
      <c r="M23" s="1"/>
      <c r="N23" s="1"/>
    </row>
    <row r="24" spans="4:14" x14ac:dyDescent="0.25">
      <c r="D24" s="1"/>
      <c r="E24" s="1"/>
      <c r="F24" s="1"/>
      <c r="J24" s="1"/>
      <c r="L24" s="1"/>
      <c r="M24" s="1"/>
      <c r="N24" s="1"/>
    </row>
    <row r="25" spans="4:14" x14ac:dyDescent="0.25">
      <c r="D25" s="1"/>
      <c r="E25" s="1"/>
      <c r="F25" s="1"/>
      <c r="J25" s="1"/>
      <c r="L25" s="1"/>
      <c r="M25" s="1"/>
      <c r="N25" s="1"/>
    </row>
    <row r="26" spans="4:14" x14ac:dyDescent="0.25">
      <c r="D26" s="1"/>
      <c r="E26" s="1"/>
      <c r="F26" s="1"/>
      <c r="J26" s="1"/>
      <c r="L26" s="1"/>
      <c r="M26" s="1"/>
      <c r="N26" s="1"/>
    </row>
    <row r="27" spans="4:14" x14ac:dyDescent="0.25">
      <c r="D27" s="1"/>
      <c r="E27" s="1"/>
      <c r="F27" s="1"/>
      <c r="J27" s="1"/>
      <c r="L27" s="1"/>
      <c r="M27" s="1"/>
      <c r="N27" s="1"/>
    </row>
    <row r="28" spans="4:14" x14ac:dyDescent="0.25">
      <c r="D28" s="1"/>
      <c r="E28" s="1"/>
      <c r="F28" s="1"/>
      <c r="J28" s="1"/>
      <c r="L28" s="1"/>
      <c r="M28" s="1"/>
      <c r="N28" s="1"/>
    </row>
    <row r="29" spans="4:14" x14ac:dyDescent="0.25">
      <c r="D29" s="1"/>
      <c r="E29" s="1"/>
      <c r="F29" s="1"/>
      <c r="J29" s="1"/>
      <c r="L29" s="1"/>
      <c r="M29" s="1"/>
      <c r="N29" s="1"/>
    </row>
    <row r="30" spans="4:14" x14ac:dyDescent="0.25">
      <c r="D30" s="1"/>
      <c r="E30" s="1"/>
      <c r="F30" s="1"/>
      <c r="J30" s="1"/>
      <c r="L30" s="1"/>
      <c r="M30" s="1"/>
      <c r="N30" s="1"/>
    </row>
    <row r="31" spans="4:14" x14ac:dyDescent="0.25">
      <c r="D31" s="1"/>
      <c r="E31" s="1"/>
      <c r="F31" s="1"/>
      <c r="J31" s="1"/>
      <c r="L31" s="1"/>
      <c r="M31" s="1"/>
      <c r="N31" s="1"/>
    </row>
    <row r="32" spans="4:14" x14ac:dyDescent="0.25">
      <c r="D32" s="1"/>
      <c r="E32" s="1"/>
      <c r="F32" s="1"/>
      <c r="J32" s="1"/>
      <c r="L32" s="1"/>
      <c r="M32" s="1"/>
      <c r="N32" s="1"/>
    </row>
    <row r="33" spans="4:14" x14ac:dyDescent="0.25">
      <c r="D33" s="1"/>
      <c r="E33" s="1"/>
      <c r="F33" s="1"/>
      <c r="J33" s="1"/>
      <c r="L33" s="1"/>
      <c r="M33" s="1"/>
      <c r="N33" s="1"/>
    </row>
    <row r="34" spans="4:14" x14ac:dyDescent="0.25">
      <c r="D34" s="1"/>
      <c r="E34" s="1"/>
      <c r="F34" s="1"/>
      <c r="J34" s="1"/>
      <c r="L34" s="1"/>
      <c r="M34" s="1"/>
      <c r="N34" s="1"/>
    </row>
    <row r="35" spans="4:14" x14ac:dyDescent="0.25">
      <c r="D35" s="1"/>
      <c r="E35" s="1"/>
      <c r="F35" s="1"/>
      <c r="J35" s="1"/>
      <c r="L35" s="1"/>
      <c r="M35" s="1"/>
      <c r="N35" s="1"/>
    </row>
    <row r="36" spans="4:14" x14ac:dyDescent="0.25">
      <c r="D36" s="1"/>
      <c r="E36" s="1"/>
      <c r="F36" s="1"/>
      <c r="J36" s="1"/>
      <c r="L36" s="1"/>
      <c r="M36" s="1"/>
      <c r="N36" s="1"/>
    </row>
    <row r="37" spans="4:14" x14ac:dyDescent="0.25">
      <c r="D37" s="1"/>
      <c r="E37" s="1"/>
      <c r="F37" s="1"/>
      <c r="J37" s="1"/>
      <c r="L37" s="1"/>
      <c r="M37" s="1"/>
      <c r="N37" s="1"/>
    </row>
    <row r="38" spans="4:14" x14ac:dyDescent="0.25">
      <c r="D38" s="1"/>
      <c r="E38" s="1"/>
      <c r="F38" s="1"/>
      <c r="J38" s="1"/>
      <c r="L38" s="1"/>
      <c r="M38" s="1"/>
      <c r="N38" s="1"/>
    </row>
    <row r="39" spans="4:14" x14ac:dyDescent="0.25">
      <c r="D39" s="1"/>
      <c r="E39" s="1"/>
      <c r="F39" s="1"/>
      <c r="J39" s="1"/>
      <c r="L39" s="1"/>
      <c r="M39" s="1"/>
      <c r="N39" s="1"/>
    </row>
    <row r="40" spans="4:14" x14ac:dyDescent="0.25">
      <c r="D40" s="1"/>
      <c r="E40" s="1"/>
      <c r="F40" s="1"/>
      <c r="J40" s="1"/>
      <c r="L40" s="1"/>
      <c r="M40" s="1"/>
      <c r="N40" s="1"/>
    </row>
    <row r="41" spans="4:14" x14ac:dyDescent="0.25">
      <c r="D41" s="1"/>
      <c r="E41" s="1"/>
      <c r="F41" s="1"/>
      <c r="J41" s="1"/>
      <c r="L41" s="1"/>
      <c r="M41" s="1"/>
      <c r="N41" s="1"/>
    </row>
    <row r="42" spans="4:14" x14ac:dyDescent="0.25">
      <c r="D42" s="1"/>
      <c r="E42" s="1"/>
      <c r="F42" s="1"/>
      <c r="J42" s="1"/>
      <c r="L42" s="1"/>
      <c r="M42" s="1"/>
      <c r="N42" s="1"/>
    </row>
    <row r="43" spans="4:14" x14ac:dyDescent="0.25">
      <c r="D43" s="1"/>
      <c r="E43" s="1"/>
      <c r="F43" s="1"/>
      <c r="J43" s="1"/>
      <c r="L43" s="1"/>
      <c r="M43" s="1"/>
      <c r="N43" s="1"/>
    </row>
    <row r="44" spans="4:14" x14ac:dyDescent="0.25">
      <c r="D44" s="1"/>
      <c r="E44" s="1"/>
      <c r="F44" s="1"/>
      <c r="J44" s="1"/>
      <c r="L44" s="1"/>
      <c r="M44" s="1"/>
      <c r="N44" s="1"/>
    </row>
    <row r="45" spans="4:14" x14ac:dyDescent="0.25">
      <c r="D45" s="1"/>
      <c r="E45" s="1"/>
      <c r="F45" s="1"/>
      <c r="J45" s="1"/>
      <c r="L45" s="1"/>
      <c r="M45" s="1"/>
      <c r="N45" s="1"/>
    </row>
    <row r="46" spans="4:14" x14ac:dyDescent="0.25">
      <c r="D46" s="1"/>
      <c r="E46" s="1"/>
      <c r="F46" s="1"/>
      <c r="J46" s="1"/>
      <c r="L46" s="1"/>
      <c r="M46" s="1"/>
      <c r="N46" s="1"/>
    </row>
    <row r="47" spans="4:14" x14ac:dyDescent="0.25">
      <c r="D47" s="1"/>
      <c r="E47" s="1"/>
      <c r="F47" s="1"/>
      <c r="J47" s="1"/>
      <c r="L47" s="1"/>
      <c r="M47" s="1"/>
      <c r="N47" s="1"/>
    </row>
    <row r="48" spans="4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ftOvpP4OcfWzsQ6pJWU4owKHvOz7NGSdvWRw/phk1GYYqlZ2R6U2dDH+gqcL3Jh7zB8w0W/ZrFw9AV6yyeHo0Q==" saltValue="EvrNmQMuH0S9mnZqLxifXw==" spinCount="100000" sheet="1" objects="1" scenarios="1" selectLockedCells="1" selectUn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360F7-5AD3-403A-9A80-1E7F803AC2B4}">
  <sheetPr>
    <tabColor rgb="FF7896B5"/>
  </sheetPr>
  <dimension ref="A1:N59"/>
  <sheetViews>
    <sheetView showGridLines="0" zoomScale="68" zoomScaleNormal="68" workbookViewId="0">
      <selection activeCell="L7" sqref="L7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33.140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7.7109375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16.5" customHeight="1" x14ac:dyDescent="0.9">
      <c r="C2" s="14"/>
      <c r="D2" s="13"/>
      <c r="E2" s="13"/>
      <c r="F2" s="13"/>
      <c r="G2" s="13"/>
      <c r="H2" s="13"/>
      <c r="I2" s="13"/>
      <c r="J2" s="91"/>
      <c r="K2" s="92"/>
      <c r="L2" s="53"/>
      <c r="M2" s="1"/>
      <c r="N2" s="1"/>
    </row>
    <row r="3" spans="1:14" ht="18" customHeight="1" thickBot="1" x14ac:dyDescent="0.3">
      <c r="C3" s="15"/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72" customHeight="1" thickTop="1" thickBot="1" x14ac:dyDescent="0.55000000000000004">
      <c r="B4" s="10"/>
      <c r="C4" s="97" t="s">
        <v>24</v>
      </c>
      <c r="D4" s="98"/>
      <c r="E4" s="98"/>
      <c r="F4" s="98"/>
      <c r="G4" s="98"/>
      <c r="H4" s="98"/>
      <c r="I4" s="98"/>
      <c r="J4" s="98"/>
      <c r="K4" s="98"/>
      <c r="L4" s="57"/>
      <c r="M4" s="1"/>
      <c r="N4" s="1"/>
    </row>
    <row r="5" spans="1:14" ht="69" customHeight="1" thickTop="1" thickBot="1" x14ac:dyDescent="0.6">
      <c r="B5" s="11"/>
      <c r="C5" s="54" t="s">
        <v>3</v>
      </c>
      <c r="D5" s="93">
        <f>SUM('Januari 2022'!G5+'Februari 2022'!G5+'Maart 2022'!G5+'April 2022'!G5+'Mei 2022'!G5+'Juni 2022'!G5+'Juli 2022'!G5+'Augustus 2022'!G5+'September 2022'!G5+'Oktober 2022'!G5+'November 2022'!G5+'December 2022'!G5)</f>
        <v>0</v>
      </c>
      <c r="E5" s="93"/>
      <c r="F5" s="93"/>
      <c r="G5" s="55" t="s">
        <v>23</v>
      </c>
      <c r="H5" s="55"/>
      <c r="I5" s="56"/>
      <c r="J5" s="94">
        <f>SUM('Januari 2022'!J5:K5+'Februari 2022'!J5:K5+'Maart 2022'!J5:K5+'April 2022'!J5:K5+'Mei 2022'!J5:K5+'Juni 2022'!J5:K5+'Juli 2022'!J5:K5+'Augustus 2022'!J5+'September 2022'!J5:K5+'Oktober 2022'!J5:K5+'November 2022'!J5:K5+'December 2022'!J5:K5)</f>
        <v>0</v>
      </c>
      <c r="K5" s="95"/>
      <c r="L5" s="96"/>
      <c r="M5" s="1"/>
      <c r="N5" s="1"/>
    </row>
    <row r="6" spans="1:14" ht="69" customHeight="1" thickTop="1" thickBot="1" x14ac:dyDescent="0.6">
      <c r="B6" s="11"/>
      <c r="C6" s="67" t="s">
        <v>25</v>
      </c>
      <c r="D6" s="62"/>
      <c r="E6" s="62"/>
      <c r="F6" s="62"/>
      <c r="G6" s="63"/>
      <c r="H6" s="63"/>
      <c r="I6" s="62"/>
      <c r="J6" s="64"/>
      <c r="K6" s="65"/>
      <c r="L6" s="66"/>
      <c r="M6" s="1"/>
      <c r="N6" s="1"/>
    </row>
    <row r="7" spans="1:14" ht="109.5" customHeight="1" thickTop="1" thickBot="1" x14ac:dyDescent="0.3">
      <c r="C7" s="58"/>
      <c r="D7" s="59"/>
      <c r="E7" s="59"/>
      <c r="F7" s="59"/>
      <c r="G7" s="59"/>
      <c r="H7" s="59"/>
      <c r="I7" s="59"/>
      <c r="J7" s="59"/>
      <c r="K7" s="59"/>
      <c r="L7" s="60"/>
      <c r="M7" s="1"/>
      <c r="N7" s="1"/>
    </row>
    <row r="8" spans="1:14" ht="15.75" thickTop="1" x14ac:dyDescent="0.25">
      <c r="D8" s="1"/>
      <c r="E8" s="1"/>
      <c r="F8" s="1"/>
      <c r="J8" s="1"/>
      <c r="L8" s="1"/>
      <c r="M8" s="1"/>
      <c r="N8" s="1"/>
    </row>
    <row r="9" spans="1:14" x14ac:dyDescent="0.25">
      <c r="D9" s="1"/>
      <c r="E9" s="1"/>
      <c r="F9" s="1"/>
      <c r="J9" s="1"/>
      <c r="L9" s="1"/>
      <c r="M9" s="1"/>
      <c r="N9" s="1"/>
    </row>
    <row r="10" spans="1:14" x14ac:dyDescent="0.25">
      <c r="D10" s="1"/>
      <c r="E10" s="1"/>
      <c r="F10" s="1"/>
      <c r="J10" s="1"/>
      <c r="L10" s="1"/>
      <c r="M10" s="1"/>
      <c r="N10" s="1"/>
    </row>
    <row r="11" spans="1:14" x14ac:dyDescent="0.25">
      <c r="D11" s="1"/>
      <c r="E11" s="1"/>
      <c r="F11" s="1"/>
      <c r="J11" s="1"/>
      <c r="L11" s="1"/>
      <c r="M11" s="1"/>
      <c r="N11" s="1"/>
    </row>
    <row r="12" spans="1:14" x14ac:dyDescent="0.25">
      <c r="D12" s="1"/>
      <c r="E12" s="1"/>
      <c r="F12" s="1"/>
      <c r="J12" s="1"/>
      <c r="L12" s="1"/>
      <c r="M12" s="1"/>
      <c r="N12" s="1"/>
    </row>
    <row r="13" spans="1:14" x14ac:dyDescent="0.25">
      <c r="D13" s="1"/>
      <c r="E13" s="1"/>
      <c r="F13" s="1"/>
      <c r="J13" s="1"/>
      <c r="L13" s="1"/>
      <c r="M13" s="1"/>
      <c r="N13" s="1"/>
    </row>
    <row r="14" spans="1:14" x14ac:dyDescent="0.25">
      <c r="D14" s="1"/>
      <c r="E14" s="1"/>
      <c r="F14" s="1"/>
      <c r="J14" s="1"/>
      <c r="L14" s="1"/>
      <c r="M14" s="1"/>
      <c r="N14" s="1"/>
    </row>
    <row r="15" spans="1:14" x14ac:dyDescent="0.25">
      <c r="D15" s="1"/>
      <c r="E15" s="1"/>
      <c r="F15" s="1"/>
      <c r="J15" s="1"/>
      <c r="L15" s="1"/>
      <c r="M15" s="1"/>
      <c r="N15" s="1"/>
    </row>
    <row r="16" spans="1:14" x14ac:dyDescent="0.25">
      <c r="D16" s="1"/>
      <c r="E16" s="1"/>
      <c r="F16" s="1"/>
      <c r="J16" s="1"/>
      <c r="L16" s="1"/>
      <c r="M16" s="1"/>
      <c r="N16" s="1"/>
    </row>
    <row r="17" spans="4:14" x14ac:dyDescent="0.25">
      <c r="D17" s="1"/>
      <c r="E17" s="1"/>
      <c r="F17" s="1"/>
      <c r="J17" s="1"/>
      <c r="L17" s="1"/>
      <c r="M17" s="1"/>
      <c r="N17" s="1"/>
    </row>
    <row r="18" spans="4:14" x14ac:dyDescent="0.25">
      <c r="D18" s="1"/>
      <c r="E18" s="1"/>
      <c r="F18" s="1"/>
      <c r="J18" s="1"/>
      <c r="L18" s="1"/>
      <c r="M18" s="1"/>
      <c r="N18" s="1"/>
    </row>
    <row r="19" spans="4:14" x14ac:dyDescent="0.25">
      <c r="D19" s="1"/>
      <c r="E19" s="1"/>
      <c r="F19" s="1"/>
      <c r="J19" s="1"/>
      <c r="L19" s="1"/>
      <c r="M19" s="1"/>
      <c r="N19" s="1"/>
    </row>
    <row r="20" spans="4:14" x14ac:dyDescent="0.25">
      <c r="D20" s="1"/>
      <c r="E20" s="1"/>
      <c r="F20" s="1"/>
      <c r="J20" s="1"/>
      <c r="L20" s="1"/>
      <c r="M20" s="1"/>
      <c r="N20" s="1"/>
    </row>
    <row r="21" spans="4:14" x14ac:dyDescent="0.25">
      <c r="D21" s="1"/>
      <c r="E21" s="1"/>
      <c r="F21" s="1"/>
      <c r="J21" s="1"/>
      <c r="L21" s="1"/>
      <c r="M21" s="1"/>
      <c r="N21" s="1"/>
    </row>
    <row r="22" spans="4:14" x14ac:dyDescent="0.25">
      <c r="D22" s="1"/>
      <c r="E22" s="1"/>
      <c r="F22" s="1"/>
      <c r="J22" s="1"/>
      <c r="L22" s="1"/>
      <c r="M22" s="1"/>
      <c r="N22" s="1"/>
    </row>
    <row r="23" spans="4:14" x14ac:dyDescent="0.25">
      <c r="D23" s="1"/>
      <c r="E23" s="1"/>
      <c r="F23" s="1"/>
      <c r="J23" s="1"/>
      <c r="L23" s="1"/>
      <c r="M23" s="1"/>
      <c r="N23" s="1"/>
    </row>
    <row r="24" spans="4:14" x14ac:dyDescent="0.25">
      <c r="D24" s="1"/>
      <c r="E24" s="1"/>
      <c r="F24" s="1"/>
      <c r="J24" s="1"/>
      <c r="L24" s="1"/>
      <c r="M24" s="1"/>
      <c r="N24" s="1"/>
    </row>
    <row r="25" spans="4:14" x14ac:dyDescent="0.25">
      <c r="D25" s="1"/>
      <c r="E25" s="1"/>
      <c r="F25" s="1"/>
      <c r="J25" s="1"/>
      <c r="L25" s="1"/>
      <c r="M25" s="1"/>
      <c r="N25" s="1"/>
    </row>
    <row r="26" spans="4:14" x14ac:dyDescent="0.25">
      <c r="D26" s="1"/>
      <c r="E26" s="1"/>
      <c r="F26" s="1"/>
      <c r="J26" s="1"/>
      <c r="L26" s="1"/>
      <c r="M26" s="1"/>
      <c r="N26" s="1"/>
    </row>
    <row r="27" spans="4:14" x14ac:dyDescent="0.25">
      <c r="D27" s="1"/>
      <c r="E27" s="1"/>
      <c r="F27" s="1"/>
      <c r="J27" s="1"/>
      <c r="L27" s="1"/>
      <c r="M27" s="1"/>
      <c r="N27" s="1"/>
    </row>
    <row r="28" spans="4:14" x14ac:dyDescent="0.25">
      <c r="D28" s="1"/>
      <c r="E28" s="1"/>
      <c r="F28" s="1"/>
      <c r="J28" s="1"/>
      <c r="L28" s="1"/>
      <c r="M28" s="1"/>
      <c r="N28" s="1"/>
    </row>
    <row r="29" spans="4:14" x14ac:dyDescent="0.25">
      <c r="D29" s="1"/>
      <c r="E29" s="1"/>
      <c r="F29" s="1"/>
      <c r="J29" s="1"/>
      <c r="L29" s="1"/>
      <c r="M29" s="1"/>
      <c r="N29" s="1"/>
    </row>
    <row r="30" spans="4:14" x14ac:dyDescent="0.25">
      <c r="D30" s="1"/>
      <c r="E30" s="1"/>
      <c r="F30" s="1"/>
      <c r="J30" s="1"/>
      <c r="L30" s="1"/>
      <c r="M30" s="1"/>
      <c r="N30" s="1"/>
    </row>
    <row r="31" spans="4:14" x14ac:dyDescent="0.25">
      <c r="D31" s="1"/>
      <c r="E31" s="1"/>
      <c r="F31" s="1"/>
      <c r="J31" s="1"/>
      <c r="L31" s="1"/>
      <c r="M31" s="1"/>
      <c r="N31" s="1"/>
    </row>
    <row r="32" spans="4:14" x14ac:dyDescent="0.25">
      <c r="D32" s="1"/>
      <c r="E32" s="1"/>
      <c r="F32" s="1"/>
      <c r="J32" s="1"/>
      <c r="L32" s="1"/>
      <c r="M32" s="1"/>
      <c r="N32" s="1"/>
    </row>
    <row r="33" spans="3:14" x14ac:dyDescent="0.25">
      <c r="D33" s="1"/>
      <c r="E33" s="1"/>
      <c r="F33" s="1"/>
      <c r="J33" s="1"/>
      <c r="L33" s="1"/>
      <c r="M33" s="1"/>
      <c r="N33" s="1"/>
    </row>
    <row r="34" spans="3:14" x14ac:dyDescent="0.25">
      <c r="D34" s="1"/>
      <c r="E34" s="1"/>
      <c r="F34" s="1"/>
      <c r="J34" s="1"/>
      <c r="L34" s="1"/>
      <c r="M34" s="1"/>
      <c r="N34" s="1"/>
    </row>
    <row r="35" spans="3:14" x14ac:dyDescent="0.25">
      <c r="D35" s="1"/>
      <c r="E35" s="1"/>
      <c r="F35" s="1"/>
      <c r="J35" s="1"/>
      <c r="L35" s="1"/>
      <c r="M35" s="1"/>
      <c r="N35" s="1"/>
    </row>
    <row r="36" spans="3:14" ht="141" customHeight="1" x14ac:dyDescent="0.25">
      <c r="C36" s="99" t="s">
        <v>53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"/>
      <c r="N36" s="1"/>
    </row>
    <row r="37" spans="3:14" x14ac:dyDescent="0.25">
      <c r="D37" s="1"/>
      <c r="E37" s="1"/>
      <c r="F37" s="1"/>
      <c r="J37" s="1"/>
      <c r="L37" s="1"/>
      <c r="M37" s="1"/>
      <c r="N37" s="1"/>
    </row>
    <row r="38" spans="3:14" x14ac:dyDescent="0.25">
      <c r="D38" s="1"/>
      <c r="E38" s="1"/>
      <c r="F38" s="1"/>
      <c r="J38" s="1"/>
      <c r="L38" s="1"/>
      <c r="M38" s="1"/>
      <c r="N38" s="1"/>
    </row>
    <row r="39" spans="3:14" x14ac:dyDescent="0.25">
      <c r="D39" s="1"/>
      <c r="E39" s="1"/>
      <c r="F39" s="1"/>
      <c r="J39" s="1"/>
      <c r="L39" s="1"/>
      <c r="M39" s="1"/>
      <c r="N39" s="1"/>
    </row>
    <row r="40" spans="3:14" x14ac:dyDescent="0.25">
      <c r="D40" s="1"/>
      <c r="E40" s="1"/>
      <c r="F40" s="1"/>
      <c r="J40" s="1"/>
      <c r="L40" s="1"/>
      <c r="M40" s="1"/>
      <c r="N40" s="1"/>
    </row>
    <row r="41" spans="3:14" x14ac:dyDescent="0.25">
      <c r="D41" s="1"/>
      <c r="E41" s="1"/>
      <c r="F41" s="1"/>
      <c r="J41" s="1"/>
      <c r="L41" s="1"/>
      <c r="M41" s="1"/>
      <c r="N41" s="1"/>
    </row>
    <row r="42" spans="3:14" x14ac:dyDescent="0.25">
      <c r="D42" s="1"/>
      <c r="E42" s="1"/>
      <c r="F42" s="1"/>
      <c r="J42" s="1"/>
      <c r="L42" s="1"/>
      <c r="M42" s="1"/>
      <c r="N42" s="1"/>
    </row>
    <row r="43" spans="3:14" x14ac:dyDescent="0.25">
      <c r="D43" s="1"/>
      <c r="E43" s="1"/>
      <c r="F43" s="1"/>
      <c r="J43" s="1"/>
      <c r="L43" s="1"/>
      <c r="M43" s="1"/>
      <c r="N43" s="1"/>
    </row>
    <row r="44" spans="3:14" x14ac:dyDescent="0.25">
      <c r="D44" s="1"/>
      <c r="E44" s="1"/>
      <c r="F44" s="1"/>
      <c r="J44" s="1"/>
      <c r="L44" s="1"/>
      <c r="M44" s="1"/>
      <c r="N44" s="1"/>
    </row>
    <row r="45" spans="3:14" x14ac:dyDescent="0.25">
      <c r="D45" s="1"/>
      <c r="E45" s="1"/>
      <c r="F45" s="1"/>
      <c r="J45" s="1"/>
      <c r="L45" s="1"/>
      <c r="M45" s="1"/>
      <c r="N45" s="1"/>
    </row>
    <row r="46" spans="3:14" x14ac:dyDescent="0.25">
      <c r="D46" s="1"/>
      <c r="E46" s="1"/>
      <c r="F46" s="1"/>
      <c r="J46" s="1"/>
      <c r="L46" s="1"/>
      <c r="M46" s="1"/>
      <c r="N46" s="1"/>
    </row>
    <row r="47" spans="3:14" x14ac:dyDescent="0.25">
      <c r="D47" s="1"/>
      <c r="E47" s="1"/>
      <c r="F47" s="1"/>
      <c r="J47" s="1"/>
      <c r="L47" s="1"/>
      <c r="M47" s="1"/>
      <c r="N47" s="1"/>
    </row>
    <row r="48" spans="3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  <row r="59" spans="4:14" x14ac:dyDescent="0.25">
      <c r="D59" s="1"/>
      <c r="E59" s="1"/>
      <c r="F59" s="1"/>
      <c r="J59" s="1"/>
      <c r="L59" s="1"/>
      <c r="M59" s="1"/>
      <c r="N59" s="1"/>
    </row>
  </sheetData>
  <sheetProtection algorithmName="SHA-512" hashValue="a6IW/j5EIJ501T2SEc7EDEsqkKOiwkNiLXSboJG3aRVUVcGW3+q2qfhuQQqOtcCkvwWIRsEVl6Lwkc59Dm+Iaw==" saltValue="VgdQftkUT9BWrtSpLhpDBg==" spinCount="100000" sheet="1" objects="1" scenarios="1" selectLockedCells="1" selectUnlockedCells="1"/>
  <mergeCells count="5">
    <mergeCell ref="J2:K2"/>
    <mergeCell ref="D5:F5"/>
    <mergeCell ref="J5:L5"/>
    <mergeCell ref="C4:K4"/>
    <mergeCell ref="C36:L36"/>
  </mergeCells>
  <conditionalFormatting sqref="J5:L6">
    <cfRule type="cellIs" dxfId="0" priority="1" operator="greaterThan">
      <formula>51.0416666666667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N58"/>
  <sheetViews>
    <sheetView showGridLines="0" topLeftCell="B1" zoomScale="91" zoomScaleNormal="91" workbookViewId="0">
      <pane ySplit="6" topLeftCell="A7" activePane="bottomLeft" state="frozen"/>
      <selection activeCell="F36" sqref="F36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">
        <v>52</v>
      </c>
      <c r="D2" s="103"/>
      <c r="E2" s="103"/>
      <c r="F2" s="103"/>
      <c r="G2" s="13"/>
      <c r="H2" s="13"/>
      <c r="I2" s="13"/>
      <c r="J2" s="91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11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1">
        <f>SUM(K7:K37)</f>
        <v>0</v>
      </c>
      <c r="K5" s="102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44562</v>
      </c>
      <c r="D7" s="32" t="str">
        <f>TEXT(C7,"dddd")</f>
        <v>zaterdag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44563</v>
      </c>
      <c r="D8" s="32" t="str">
        <f t="shared" ref="D8:D37" si="1">TEXT(C8,"dddd")</f>
        <v>zondag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44564</v>
      </c>
      <c r="D9" s="32" t="str">
        <f t="shared" si="1"/>
        <v>maandag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44565</v>
      </c>
      <c r="D10" s="32" t="str">
        <f t="shared" si="1"/>
        <v>dinsdag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44566</v>
      </c>
      <c r="D11" s="32" t="str">
        <f t="shared" si="1"/>
        <v>woensdag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44567</v>
      </c>
      <c r="D12" s="32" t="str">
        <f t="shared" si="1"/>
        <v>donderdag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44568</v>
      </c>
      <c r="D13" s="32" t="str">
        <f t="shared" si="1"/>
        <v>vrijdag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44569</v>
      </c>
      <c r="D14" s="32" t="str">
        <f t="shared" si="1"/>
        <v>zaterdag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44570</v>
      </c>
      <c r="D15" s="32" t="str">
        <f t="shared" si="1"/>
        <v>zondag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44571</v>
      </c>
      <c r="D16" s="32" t="str">
        <f t="shared" si="1"/>
        <v>maandag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44572</v>
      </c>
      <c r="D17" s="32" t="str">
        <f t="shared" si="1"/>
        <v>dinsdag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44573</v>
      </c>
      <c r="D18" s="32" t="str">
        <f t="shared" si="1"/>
        <v>woensdag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44574</v>
      </c>
      <c r="D19" s="32" t="str">
        <f t="shared" si="1"/>
        <v>donderdag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44575</v>
      </c>
      <c r="D20" s="32" t="str">
        <f t="shared" si="1"/>
        <v>vrijdag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44576</v>
      </c>
      <c r="D21" s="32" t="str">
        <f t="shared" si="1"/>
        <v>zaterdag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44577</v>
      </c>
      <c r="D22" s="32" t="str">
        <f t="shared" si="1"/>
        <v>zondag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44578</v>
      </c>
      <c r="D23" s="32" t="str">
        <f t="shared" si="1"/>
        <v>maandag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44579</v>
      </c>
      <c r="D24" s="32" t="str">
        <f t="shared" si="1"/>
        <v>dinsdag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44580</v>
      </c>
      <c r="D25" s="32" t="str">
        <f t="shared" si="1"/>
        <v>woensdag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44581</v>
      </c>
      <c r="D26" s="32" t="str">
        <f t="shared" si="1"/>
        <v>donderdag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44582</v>
      </c>
      <c r="D27" s="32" t="str">
        <f t="shared" si="1"/>
        <v>vrijdag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44583</v>
      </c>
      <c r="D28" s="32" t="str">
        <f t="shared" si="1"/>
        <v>zaterdag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44584</v>
      </c>
      <c r="D29" s="32" t="str">
        <f t="shared" si="1"/>
        <v>zondag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44585</v>
      </c>
      <c r="D30" s="32" t="str">
        <f t="shared" si="1"/>
        <v>maandag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44586</v>
      </c>
      <c r="D31" s="32" t="str">
        <f t="shared" si="1"/>
        <v>dinsdag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44587</v>
      </c>
      <c r="D32" s="32" t="str">
        <f t="shared" si="1"/>
        <v>woensdag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44588</v>
      </c>
      <c r="D33" s="32" t="str">
        <f t="shared" si="1"/>
        <v>donderdag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44589</v>
      </c>
      <c r="D34" s="32" t="str">
        <f t="shared" si="1"/>
        <v>vrijdag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44590</v>
      </c>
      <c r="D35" s="32" t="str">
        <f t="shared" si="1"/>
        <v>zaterdag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44591</v>
      </c>
      <c r="D36" s="32" t="str">
        <f t="shared" si="1"/>
        <v>zondag</v>
      </c>
      <c r="E36" s="33" t="s">
        <v>8</v>
      </c>
      <c r="F36" s="106"/>
      <c r="G36" s="35" t="s">
        <v>9</v>
      </c>
      <c r="H36" s="106"/>
      <c r="I36" s="107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44592</v>
      </c>
      <c r="D37" s="43" t="str">
        <f t="shared" si="1"/>
        <v>maandag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51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qwP3QWu2hYTIKXRkRcIQORCta60Xo2K6QUrX63TtbNqtcEGJg4QMGGtpgitkDD2iN9aO2tcj4bP/C48SfBe1Dg==" saltValue="7JWQRbYQ+87BznU5T32EuA==" spinCount="100000" sheet="1" selectLockedCells="1"/>
  <mergeCells count="3">
    <mergeCell ref="J5:K5"/>
    <mergeCell ref="J2:K2"/>
    <mergeCell ref="C2:F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8C769"/>
  </sheetPr>
  <dimension ref="A1:N55"/>
  <sheetViews>
    <sheetView showGridLines="0" zoomScale="87" zoomScaleNormal="87" workbookViewId="0">
      <pane ySplit="6" topLeftCell="A7" activePane="bottomLeft" state="frozen"/>
      <selection activeCell="H36" sqref="H36:I36"/>
      <selection pane="bottomLeft" activeCell="C2" sqref="C2:F2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1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12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COUNTA(F7:F34)</f>
        <v>0</v>
      </c>
      <c r="H5" s="23"/>
      <c r="I5" s="24" t="s">
        <v>4</v>
      </c>
      <c r="J5" s="101">
        <f>SUM(K7:K34)</f>
        <v>0</v>
      </c>
      <c r="K5" s="102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44593</v>
      </c>
      <c r="D7" s="32" t="str">
        <f>TEXT(C7,"dddd")</f>
        <v>dinsdag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44594</v>
      </c>
      <c r="D8" s="32" t="str">
        <f t="shared" ref="D8:D34" si="1">TEXT(C8,"dddd")</f>
        <v>woensdag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44595</v>
      </c>
      <c r="D9" s="32" t="str">
        <f t="shared" si="1"/>
        <v>donderdag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44596</v>
      </c>
      <c r="D10" s="32" t="str">
        <f t="shared" si="1"/>
        <v>vrijdag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4" si="2">SUM(H10-F10-I10)</f>
        <v>0</v>
      </c>
      <c r="L10" s="41"/>
      <c r="M10" s="1"/>
      <c r="N10" s="1"/>
    </row>
    <row r="11" spans="1:14" x14ac:dyDescent="0.25">
      <c r="B11" s="10"/>
      <c r="C11" s="31">
        <v>44597</v>
      </c>
      <c r="D11" s="32" t="str">
        <f t="shared" si="1"/>
        <v>zaterdag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44598</v>
      </c>
      <c r="D12" s="32" t="str">
        <f t="shared" si="1"/>
        <v>zondag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44599</v>
      </c>
      <c r="D13" s="32" t="str">
        <f t="shared" si="1"/>
        <v>maandag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44600</v>
      </c>
      <c r="D14" s="32" t="str">
        <f t="shared" si="1"/>
        <v>dinsdag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44601</v>
      </c>
      <c r="D15" s="32" t="str">
        <f t="shared" si="1"/>
        <v>woensdag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44602</v>
      </c>
      <c r="D16" s="32" t="str">
        <f t="shared" si="1"/>
        <v>donderdag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44603</v>
      </c>
      <c r="D17" s="32" t="str">
        <f t="shared" si="1"/>
        <v>vrijdag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44604</v>
      </c>
      <c r="D18" s="32" t="str">
        <f t="shared" si="1"/>
        <v>zaterdag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44605</v>
      </c>
      <c r="D19" s="32" t="str">
        <f t="shared" si="1"/>
        <v>zondag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44606</v>
      </c>
      <c r="D20" s="32" t="str">
        <f t="shared" si="1"/>
        <v>maandag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44607</v>
      </c>
      <c r="D21" s="32" t="str">
        <f t="shared" si="1"/>
        <v>dinsdag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44608</v>
      </c>
      <c r="D22" s="32" t="str">
        <f t="shared" si="1"/>
        <v>woensdag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44609</v>
      </c>
      <c r="D23" s="32" t="str">
        <f t="shared" si="1"/>
        <v>donderdag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44610</v>
      </c>
      <c r="D24" s="32" t="str">
        <f t="shared" si="1"/>
        <v>vrijdag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44611</v>
      </c>
      <c r="D25" s="32" t="str">
        <f t="shared" si="1"/>
        <v>zaterdag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44612</v>
      </c>
      <c r="D26" s="32" t="str">
        <f t="shared" si="1"/>
        <v>zondag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44613</v>
      </c>
      <c r="D27" s="32" t="str">
        <f t="shared" si="1"/>
        <v>maandag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44614</v>
      </c>
      <c r="D28" s="32" t="str">
        <f t="shared" si="1"/>
        <v>dinsdag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44615</v>
      </c>
      <c r="D29" s="32" t="str">
        <f t="shared" si="1"/>
        <v>woensdag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44616</v>
      </c>
      <c r="D30" s="32" t="str">
        <f t="shared" si="1"/>
        <v>donderdag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44617</v>
      </c>
      <c r="D31" s="32" t="str">
        <f t="shared" si="1"/>
        <v>vrijdag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44618</v>
      </c>
      <c r="D32" s="32" t="str">
        <f t="shared" si="1"/>
        <v>zaterdag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44619</v>
      </c>
      <c r="D33" s="32" t="str">
        <f t="shared" si="1"/>
        <v>zondag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ht="15.75" thickBot="1" x14ac:dyDescent="0.3">
      <c r="B34" s="10"/>
      <c r="C34" s="42">
        <v>44620</v>
      </c>
      <c r="D34" s="43" t="str">
        <f t="shared" si="1"/>
        <v>maandag</v>
      </c>
      <c r="E34" s="44" t="s">
        <v>8</v>
      </c>
      <c r="F34" s="110"/>
      <c r="G34" s="46" t="s">
        <v>9</v>
      </c>
      <c r="H34" s="108"/>
      <c r="I34" s="109"/>
      <c r="J34" s="49"/>
      <c r="K34" s="50">
        <f t="shared" si="2"/>
        <v>0</v>
      </c>
      <c r="L34" s="52"/>
      <c r="M34" s="1"/>
      <c r="N34" s="1"/>
    </row>
    <row r="35" spans="2:14" ht="15.75" thickTop="1" x14ac:dyDescent="0.25">
      <c r="D35" s="1"/>
      <c r="E35" s="1"/>
      <c r="F35" s="1"/>
      <c r="J35" s="1"/>
      <c r="L35" s="1"/>
      <c r="M35" s="1"/>
      <c r="N35" s="1"/>
    </row>
    <row r="36" spans="2:14" x14ac:dyDescent="0.25">
      <c r="D36" s="1"/>
      <c r="E36" s="1"/>
      <c r="F36" s="1"/>
      <c r="J36" s="1"/>
      <c r="L36" s="1"/>
      <c r="M36" s="1"/>
      <c r="N36" s="1"/>
    </row>
    <row r="37" spans="2:14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</sheetData>
  <sheetProtection algorithmName="SHA-512" hashValue="233mLTKP+nB0DaOasdxJ1Sc7SibLEi7pQFTeKP14v/+oWw3JQYxrp1s2fR4fpVRYtu5ed4UzZdHHGWkjPDaa5w==" saltValue="qvfxNXwE62Zt7c35KTHGmw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pageSetup paperSize="9" orientation="portrait" r:id="rId1"/>
  <ignoredErrors>
    <ignoredError sqref="C2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6841-D8A0-4070-A7C0-AF42B622E4DD}">
  <sheetPr>
    <tabColor theme="9" tint="-0.249977111117893"/>
  </sheetPr>
  <dimension ref="A1:N58"/>
  <sheetViews>
    <sheetView showGridLines="0" topLeftCell="B1" workbookViewId="0">
      <pane ySplit="6" topLeftCell="A7" activePane="bottomLeft" state="frozen"/>
      <selection activeCell="F36" sqref="F36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13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1">
        <f>SUM(K7:K37)</f>
        <v>0</v>
      </c>
      <c r="K5" s="102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44621</v>
      </c>
      <c r="D7" s="32" t="str">
        <f>TEXT(C7,"dddd")</f>
        <v>dinsdag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44622</v>
      </c>
      <c r="D8" s="32" t="str">
        <f t="shared" ref="D8:D37" si="1">TEXT(C8,"dddd")</f>
        <v>woensdag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44623</v>
      </c>
      <c r="D9" s="32" t="str">
        <f t="shared" si="1"/>
        <v>donderdag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44624</v>
      </c>
      <c r="D10" s="32" t="str">
        <f t="shared" si="1"/>
        <v>vrijdag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44625</v>
      </c>
      <c r="D11" s="32" t="str">
        <f t="shared" si="1"/>
        <v>zaterdag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44626</v>
      </c>
      <c r="D12" s="32" t="str">
        <f t="shared" si="1"/>
        <v>zondag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44627</v>
      </c>
      <c r="D13" s="32" t="str">
        <f t="shared" si="1"/>
        <v>maandag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44628</v>
      </c>
      <c r="D14" s="32" t="str">
        <f t="shared" si="1"/>
        <v>dinsdag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44629</v>
      </c>
      <c r="D15" s="32" t="str">
        <f t="shared" si="1"/>
        <v>woensdag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44630</v>
      </c>
      <c r="D16" s="32" t="str">
        <f t="shared" si="1"/>
        <v>donderdag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44631</v>
      </c>
      <c r="D17" s="32" t="str">
        <f t="shared" si="1"/>
        <v>vrijdag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44632</v>
      </c>
      <c r="D18" s="32" t="str">
        <f t="shared" si="1"/>
        <v>zaterdag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44633</v>
      </c>
      <c r="D19" s="32" t="str">
        <f t="shared" si="1"/>
        <v>zondag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44634</v>
      </c>
      <c r="D20" s="32" t="str">
        <f t="shared" si="1"/>
        <v>maandag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44635</v>
      </c>
      <c r="D21" s="32" t="str">
        <f t="shared" si="1"/>
        <v>dinsdag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44636</v>
      </c>
      <c r="D22" s="32" t="str">
        <f t="shared" si="1"/>
        <v>woensdag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44637</v>
      </c>
      <c r="D23" s="32" t="str">
        <f t="shared" si="1"/>
        <v>donderdag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44638</v>
      </c>
      <c r="D24" s="32" t="str">
        <f t="shared" si="1"/>
        <v>vrijdag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44639</v>
      </c>
      <c r="D25" s="32" t="str">
        <f t="shared" si="1"/>
        <v>zaterdag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44640</v>
      </c>
      <c r="D26" s="32" t="str">
        <f t="shared" si="1"/>
        <v>zondag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44641</v>
      </c>
      <c r="D27" s="32" t="str">
        <f t="shared" si="1"/>
        <v>maandag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44642</v>
      </c>
      <c r="D28" s="32" t="str">
        <f t="shared" si="1"/>
        <v>dinsdag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44643</v>
      </c>
      <c r="D29" s="32" t="str">
        <f t="shared" si="1"/>
        <v>woensdag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44644</v>
      </c>
      <c r="D30" s="32" t="str">
        <f t="shared" si="1"/>
        <v>donderdag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44645</v>
      </c>
      <c r="D31" s="32" t="str">
        <f t="shared" si="1"/>
        <v>vrijdag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44646</v>
      </c>
      <c r="D32" s="32" t="str">
        <f t="shared" si="1"/>
        <v>zaterdag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44647</v>
      </c>
      <c r="D33" s="32" t="str">
        <f t="shared" si="1"/>
        <v>zondag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44648</v>
      </c>
      <c r="D34" s="32" t="str">
        <f t="shared" si="1"/>
        <v>maandag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44649</v>
      </c>
      <c r="D35" s="32" t="str">
        <f t="shared" si="1"/>
        <v>dinsdag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44650</v>
      </c>
      <c r="D36" s="32" t="str">
        <f t="shared" si="1"/>
        <v>woensdag</v>
      </c>
      <c r="E36" s="33" t="s">
        <v>8</v>
      </c>
      <c r="F36" s="106"/>
      <c r="G36" s="35" t="s">
        <v>9</v>
      </c>
      <c r="H36" s="106"/>
      <c r="I36" s="107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44651</v>
      </c>
      <c r="D37" s="43" t="str">
        <f t="shared" si="1"/>
        <v>donderdag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51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ny29kO/Hznx22DNpF2MaZWFR2F9KrEyBSH7TkU8ATvncZT412NEXwvTseWpoF8uGlJCcMvbLw/gHYgDjOh16UA==" saltValue="fRgFyJ11kfP6ioepwk26vA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CC41-9E26-420D-BAB5-5F5ED34B61EB}">
  <sheetPr>
    <tabColor rgb="FFD8C769"/>
  </sheetPr>
  <dimension ref="A1:N57"/>
  <sheetViews>
    <sheetView showGridLines="0" topLeftCell="B1" zoomScale="87" zoomScaleNormal="87" workbookViewId="0">
      <pane ySplit="6" topLeftCell="A7" activePane="bottomLeft" state="frozen"/>
      <selection activeCell="F36" sqref="F36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22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COUNTA(F7:F36)</f>
        <v>0</v>
      </c>
      <c r="H5" s="23"/>
      <c r="I5" s="24" t="s">
        <v>4</v>
      </c>
      <c r="J5" s="101">
        <f>SUM(K7:K36)</f>
        <v>0</v>
      </c>
      <c r="K5" s="102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44652</v>
      </c>
      <c r="D7" s="32" t="str">
        <f>TEXT(C7,"dddd")</f>
        <v>vrijdag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44653</v>
      </c>
      <c r="D8" s="32" t="str">
        <f t="shared" ref="D8:D36" si="1">TEXT(C8,"dddd")</f>
        <v>zaterdag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44654</v>
      </c>
      <c r="D9" s="32" t="str">
        <f t="shared" si="1"/>
        <v>zondag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44655</v>
      </c>
      <c r="D10" s="32" t="str">
        <f t="shared" si="1"/>
        <v>maandag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6" si="2">SUM(H10-F10-I10)</f>
        <v>0</v>
      </c>
      <c r="L10" s="41"/>
      <c r="M10" s="1"/>
      <c r="N10" s="1"/>
    </row>
    <row r="11" spans="1:14" x14ac:dyDescent="0.25">
      <c r="B11" s="10"/>
      <c r="C11" s="31">
        <v>44656</v>
      </c>
      <c r="D11" s="32" t="str">
        <f t="shared" si="1"/>
        <v>dinsdag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44657</v>
      </c>
      <c r="D12" s="32" t="str">
        <f t="shared" si="1"/>
        <v>woensdag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44658</v>
      </c>
      <c r="D13" s="32" t="str">
        <f t="shared" si="1"/>
        <v>donderdag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44659</v>
      </c>
      <c r="D14" s="32" t="str">
        <f t="shared" si="1"/>
        <v>vrijdag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44660</v>
      </c>
      <c r="D15" s="32" t="str">
        <f t="shared" si="1"/>
        <v>zaterdag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44661</v>
      </c>
      <c r="D16" s="32" t="str">
        <f t="shared" si="1"/>
        <v>zondag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44662</v>
      </c>
      <c r="D17" s="32" t="str">
        <f t="shared" si="1"/>
        <v>maandag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44663</v>
      </c>
      <c r="D18" s="32" t="str">
        <f t="shared" si="1"/>
        <v>dinsdag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44664</v>
      </c>
      <c r="D19" s="32" t="str">
        <f t="shared" si="1"/>
        <v>woensdag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44665</v>
      </c>
      <c r="D20" s="32" t="str">
        <f t="shared" si="1"/>
        <v>donderdag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44666</v>
      </c>
      <c r="D21" s="32" t="str">
        <f t="shared" si="1"/>
        <v>vrijdag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44667</v>
      </c>
      <c r="D22" s="32" t="str">
        <f t="shared" si="1"/>
        <v>zaterdag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44668</v>
      </c>
      <c r="D23" s="32" t="str">
        <f t="shared" si="1"/>
        <v>zondag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44669</v>
      </c>
      <c r="D24" s="32" t="str">
        <f t="shared" si="1"/>
        <v>maandag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44670</v>
      </c>
      <c r="D25" s="32" t="str">
        <f t="shared" si="1"/>
        <v>dinsdag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44671</v>
      </c>
      <c r="D26" s="32" t="str">
        <f t="shared" si="1"/>
        <v>woensdag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44672</v>
      </c>
      <c r="D27" s="32" t="str">
        <f t="shared" si="1"/>
        <v>donderdag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44673</v>
      </c>
      <c r="D28" s="32" t="str">
        <f t="shared" si="1"/>
        <v>vrijdag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44674</v>
      </c>
      <c r="D29" s="32" t="str">
        <f t="shared" si="1"/>
        <v>zaterdag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44675</v>
      </c>
      <c r="D30" s="32" t="str">
        <f t="shared" si="1"/>
        <v>zondag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44676</v>
      </c>
      <c r="D31" s="32" t="str">
        <f t="shared" si="1"/>
        <v>maandag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44677</v>
      </c>
      <c r="D32" s="32" t="str">
        <f t="shared" si="1"/>
        <v>dinsdag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44678</v>
      </c>
      <c r="D33" s="32" t="str">
        <f t="shared" si="1"/>
        <v>woensdag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44679</v>
      </c>
      <c r="D34" s="32" t="str">
        <f t="shared" si="1"/>
        <v>donderdag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44680</v>
      </c>
      <c r="D35" s="32" t="str">
        <f t="shared" si="1"/>
        <v>vrijdag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ht="15.75" thickBot="1" x14ac:dyDescent="0.3">
      <c r="B36" s="10"/>
      <c r="C36" s="42">
        <v>44681</v>
      </c>
      <c r="D36" s="43" t="str">
        <f t="shared" si="1"/>
        <v>zaterdag</v>
      </c>
      <c r="E36" s="44" t="s">
        <v>8</v>
      </c>
      <c r="F36" s="109"/>
      <c r="G36" s="46" t="s">
        <v>9</v>
      </c>
      <c r="H36" s="109"/>
      <c r="I36" s="109"/>
      <c r="J36" s="49"/>
      <c r="K36" s="50">
        <f t="shared" si="2"/>
        <v>0</v>
      </c>
      <c r="L36" s="52"/>
      <c r="M36" s="1"/>
      <c r="N36" s="1"/>
    </row>
    <row r="37" spans="2:14" ht="15.75" thickTop="1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</sheetData>
  <sheetProtection algorithmName="SHA-512" hashValue="/O4PyRp2lhbQ4MlnRgk8KxRLlTi4bgfoiT8aBr4hBn9DfdsN3aA6Ky7GJrua/1eo62l1TMlAi7f3XvxQq0xSPg==" saltValue="HWT7TjE8hk59KTqG3Ccu7g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2924-5735-4F0C-B8AB-800058F04B9F}">
  <sheetPr>
    <tabColor theme="9" tint="-0.249977111117893"/>
  </sheetPr>
  <dimension ref="A1:N58"/>
  <sheetViews>
    <sheetView showGridLines="0" topLeftCell="B1" workbookViewId="0">
      <pane ySplit="6" topLeftCell="A7" activePane="bottomLeft" state="frozen"/>
      <selection activeCell="F36" sqref="F36"/>
      <selection pane="bottomLeft" activeCell="F36" sqref="F36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3" t="str">
        <f>'Januari 2022'!C2:F2</f>
        <v>Bedrijfsnaam</v>
      </c>
      <c r="D2" s="103"/>
      <c r="E2" s="103"/>
      <c r="F2" s="103"/>
      <c r="G2" s="13"/>
      <c r="H2" s="13"/>
      <c r="I2" s="13"/>
      <c r="J2" s="92"/>
      <c r="K2" s="92"/>
      <c r="L2" s="53">
        <v>2022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21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4">
        <f>SUM(K7:K37)</f>
        <v>0</v>
      </c>
      <c r="K5" s="105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54</v>
      </c>
      <c r="M6" s="1"/>
      <c r="N6" s="1"/>
    </row>
    <row r="7" spans="1:14" x14ac:dyDescent="0.25">
      <c r="B7" s="10"/>
      <c r="C7" s="31">
        <v>44682</v>
      </c>
      <c r="D7" s="32" t="str">
        <f>TEXT(C7,"dddd")</f>
        <v>zondag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44683</v>
      </c>
      <c r="D8" s="32" t="str">
        <f t="shared" ref="D8:D37" si="1">TEXT(C8,"dddd")</f>
        <v>maandag</v>
      </c>
      <c r="E8" s="33" t="s">
        <v>8</v>
      </c>
      <c r="F8" s="106"/>
      <c r="G8" s="35" t="s">
        <v>9</v>
      </c>
      <c r="H8" s="106"/>
      <c r="I8" s="107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44684</v>
      </c>
      <c r="D9" s="32" t="str">
        <f t="shared" si="1"/>
        <v>dinsdag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44685</v>
      </c>
      <c r="D10" s="32" t="str">
        <f t="shared" si="1"/>
        <v>woensdag</v>
      </c>
      <c r="E10" s="33" t="s">
        <v>8</v>
      </c>
      <c r="F10" s="106"/>
      <c r="G10" s="35" t="s">
        <v>9</v>
      </c>
      <c r="H10" s="106"/>
      <c r="I10" s="107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44686</v>
      </c>
      <c r="D11" s="32" t="str">
        <f t="shared" si="1"/>
        <v>donderdag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44687</v>
      </c>
      <c r="D12" s="32" t="str">
        <f t="shared" si="1"/>
        <v>vrijdag</v>
      </c>
      <c r="E12" s="33" t="s">
        <v>8</v>
      </c>
      <c r="F12" s="106"/>
      <c r="G12" s="35" t="s">
        <v>9</v>
      </c>
      <c r="H12" s="106"/>
      <c r="I12" s="107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44688</v>
      </c>
      <c r="D13" s="32" t="str">
        <f t="shared" si="1"/>
        <v>zaterdag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44689</v>
      </c>
      <c r="D14" s="32" t="str">
        <f t="shared" si="1"/>
        <v>zondag</v>
      </c>
      <c r="E14" s="33" t="s">
        <v>8</v>
      </c>
      <c r="F14" s="106"/>
      <c r="G14" s="35" t="s">
        <v>9</v>
      </c>
      <c r="H14" s="106"/>
      <c r="I14" s="107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44690</v>
      </c>
      <c r="D15" s="32" t="str">
        <f t="shared" si="1"/>
        <v>maandag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44691</v>
      </c>
      <c r="D16" s="32" t="str">
        <f t="shared" si="1"/>
        <v>dinsdag</v>
      </c>
      <c r="E16" s="33" t="s">
        <v>8</v>
      </c>
      <c r="F16" s="106"/>
      <c r="G16" s="35" t="s">
        <v>9</v>
      </c>
      <c r="H16" s="106"/>
      <c r="I16" s="107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44692</v>
      </c>
      <c r="D17" s="32" t="str">
        <f t="shared" si="1"/>
        <v>woensdag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44693</v>
      </c>
      <c r="D18" s="32" t="str">
        <f t="shared" si="1"/>
        <v>donderdag</v>
      </c>
      <c r="E18" s="33" t="s">
        <v>8</v>
      </c>
      <c r="F18" s="106"/>
      <c r="G18" s="35" t="s">
        <v>9</v>
      </c>
      <c r="H18" s="106"/>
      <c r="I18" s="107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44694</v>
      </c>
      <c r="D19" s="32" t="str">
        <f t="shared" si="1"/>
        <v>vrijdag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44695</v>
      </c>
      <c r="D20" s="32" t="str">
        <f t="shared" si="1"/>
        <v>zaterdag</v>
      </c>
      <c r="E20" s="33" t="s">
        <v>8</v>
      </c>
      <c r="F20" s="106"/>
      <c r="G20" s="35" t="s">
        <v>9</v>
      </c>
      <c r="H20" s="106"/>
      <c r="I20" s="107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44696</v>
      </c>
      <c r="D21" s="32" t="str">
        <f t="shared" si="1"/>
        <v>zondag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44697</v>
      </c>
      <c r="D22" s="32" t="str">
        <f t="shared" si="1"/>
        <v>maandag</v>
      </c>
      <c r="E22" s="33" t="s">
        <v>8</v>
      </c>
      <c r="F22" s="106"/>
      <c r="G22" s="35" t="s">
        <v>9</v>
      </c>
      <c r="H22" s="106"/>
      <c r="I22" s="107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44698</v>
      </c>
      <c r="D23" s="32" t="str">
        <f t="shared" si="1"/>
        <v>dinsdag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44699</v>
      </c>
      <c r="D24" s="32" t="str">
        <f t="shared" si="1"/>
        <v>woensdag</v>
      </c>
      <c r="E24" s="33" t="s">
        <v>8</v>
      </c>
      <c r="F24" s="106"/>
      <c r="G24" s="35" t="s">
        <v>9</v>
      </c>
      <c r="H24" s="106"/>
      <c r="I24" s="107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44700</v>
      </c>
      <c r="D25" s="32" t="str">
        <f t="shared" si="1"/>
        <v>donderdag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44701</v>
      </c>
      <c r="D26" s="32" t="str">
        <f t="shared" si="1"/>
        <v>vrijdag</v>
      </c>
      <c r="E26" s="33" t="s">
        <v>8</v>
      </c>
      <c r="F26" s="106"/>
      <c r="G26" s="35" t="s">
        <v>9</v>
      </c>
      <c r="H26" s="106"/>
      <c r="I26" s="107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44702</v>
      </c>
      <c r="D27" s="32" t="str">
        <f t="shared" si="1"/>
        <v>zaterdag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44703</v>
      </c>
      <c r="D28" s="32" t="str">
        <f t="shared" si="1"/>
        <v>zondag</v>
      </c>
      <c r="E28" s="33" t="s">
        <v>8</v>
      </c>
      <c r="F28" s="106"/>
      <c r="G28" s="35" t="s">
        <v>9</v>
      </c>
      <c r="H28" s="106"/>
      <c r="I28" s="107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44704</v>
      </c>
      <c r="D29" s="32" t="str">
        <f t="shared" si="1"/>
        <v>maandag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44705</v>
      </c>
      <c r="D30" s="32" t="str">
        <f t="shared" si="1"/>
        <v>dinsdag</v>
      </c>
      <c r="E30" s="33" t="s">
        <v>8</v>
      </c>
      <c r="F30" s="106"/>
      <c r="G30" s="35" t="s">
        <v>9</v>
      </c>
      <c r="H30" s="106"/>
      <c r="I30" s="107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44706</v>
      </c>
      <c r="D31" s="32" t="str">
        <f t="shared" si="1"/>
        <v>woensdag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44707</v>
      </c>
      <c r="D32" s="32" t="str">
        <f t="shared" si="1"/>
        <v>donderdag</v>
      </c>
      <c r="E32" s="33" t="s">
        <v>8</v>
      </c>
      <c r="F32" s="106"/>
      <c r="G32" s="35" t="s">
        <v>9</v>
      </c>
      <c r="H32" s="106"/>
      <c r="I32" s="107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44708</v>
      </c>
      <c r="D33" s="32" t="str">
        <f t="shared" si="1"/>
        <v>vrijdag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44709</v>
      </c>
      <c r="D34" s="32" t="str">
        <f t="shared" si="1"/>
        <v>zaterdag</v>
      </c>
      <c r="E34" s="33" t="s">
        <v>8</v>
      </c>
      <c r="F34" s="106"/>
      <c r="G34" s="35" t="s">
        <v>9</v>
      </c>
      <c r="H34" s="106"/>
      <c r="I34" s="107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44710</v>
      </c>
      <c r="D35" s="32" t="str">
        <f t="shared" si="1"/>
        <v>zondag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44711</v>
      </c>
      <c r="D36" s="32" t="str">
        <f t="shared" si="1"/>
        <v>maandag</v>
      </c>
      <c r="E36" s="33" t="s">
        <v>8</v>
      </c>
      <c r="F36" s="106"/>
      <c r="G36" s="35" t="s">
        <v>9</v>
      </c>
      <c r="H36" s="106"/>
      <c r="I36" s="107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44712</v>
      </c>
      <c r="D37" s="43" t="str">
        <f t="shared" si="1"/>
        <v>dinsdag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51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XjNfLqbA1h6uS3wZ9XnUqWj89yotHFZomG7F5kIsauHxlWULGB3a4ILI7LTzfk1C/laI2U7wFK22rIREfO092w==" saltValue="amlBgW+rm5Zr5X9/6OZhCA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Voorblad</vt:lpstr>
      <vt:lpstr>Disclaimer</vt:lpstr>
      <vt:lpstr>LEES deze TIPS</vt:lpstr>
      <vt:lpstr>Totaal 2022</vt:lpstr>
      <vt:lpstr>Januari 2022</vt:lpstr>
      <vt:lpstr>Februari 2022</vt:lpstr>
      <vt:lpstr>Maart 2022</vt:lpstr>
      <vt:lpstr>April 2022</vt:lpstr>
      <vt:lpstr>Mei 2022</vt:lpstr>
      <vt:lpstr>Juni 2022</vt:lpstr>
      <vt:lpstr>Juli 2022</vt:lpstr>
      <vt:lpstr>Augustus 2022</vt:lpstr>
      <vt:lpstr>September 2022</vt:lpstr>
      <vt:lpstr>Oktober 2022</vt:lpstr>
      <vt:lpstr>November 2022</vt:lpstr>
      <vt:lpstr>December 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Urentabel Winterparade</dc:title>
  <dc:subject>Uren</dc:subject>
  <dc:creator>Excelland</dc:creator>
  <cp:keywords>Winterparade Lars Chocolatspecials</cp:keywords>
  <dc:description>Dit formulier is bedoeld voor de medewerkers van Puur &amp; Passie voor de Winterparade.</dc:description>
  <cp:lastModifiedBy>Annemieke Bouman</cp:lastModifiedBy>
  <dcterms:created xsi:type="dcterms:W3CDTF">2018-01-04T13:17:00Z</dcterms:created>
  <dcterms:modified xsi:type="dcterms:W3CDTF">2022-01-22T14:48:32Z</dcterms:modified>
  <cp:category>Puur &amp; Passie</cp:category>
</cp:coreProperties>
</file>