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edrijf 3 -Excelland\AA - BLANCO Sjablonen\2022\"/>
    </mc:Choice>
  </mc:AlternateContent>
  <xr:revisionPtr revIDLastSave="0" documentId="13_ncr:1_{01F7DB95-65BA-46DC-AD4E-54AE959A46FF}" xr6:coauthVersionLast="47" xr6:coauthVersionMax="47" xr10:uidLastSave="{00000000-0000-0000-0000-000000000000}"/>
  <bookViews>
    <workbookView xWindow="-120" yWindow="-120" windowWidth="20730" windowHeight="11310" activeTab="2" xr2:uid="{00000000-000D-0000-FFFF-FFFF00000000}"/>
  </bookViews>
  <sheets>
    <sheet name="Voorblad" sheetId="20" r:id="rId1"/>
    <sheet name="Disclaimer" sheetId="19" r:id="rId2"/>
    <sheet name="LEES deze TIPS" sheetId="17" r:id="rId3"/>
    <sheet name="Totaal 2022" sheetId="18" r:id="rId4"/>
    <sheet name="Januari 2022" sheetId="1" r:id="rId5"/>
    <sheet name="Februari 2022" sheetId="2" r:id="rId6"/>
    <sheet name="Maart 2022" sheetId="14" r:id="rId7"/>
    <sheet name="April 2022" sheetId="4" r:id="rId8"/>
    <sheet name="Mei 2022" sheetId="5" r:id="rId9"/>
    <sheet name="Juni 2022" sheetId="13" r:id="rId10"/>
    <sheet name="Juli 2022" sheetId="7" r:id="rId11"/>
    <sheet name="Augustus 2022" sheetId="15" r:id="rId12"/>
    <sheet name="September 2022" sheetId="16" r:id="rId13"/>
    <sheet name="Oktober 2022" sheetId="11" r:id="rId14"/>
    <sheet name="November 2022" sheetId="10" r:id="rId15"/>
    <sheet name="December 2022" sheetId="12" r:id="rId16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2" l="1"/>
  <c r="C2" i="14"/>
  <c r="C2" i="4"/>
  <c r="C2" i="5"/>
  <c r="C2" i="13"/>
  <c r="C2" i="7"/>
  <c r="C2" i="15"/>
  <c r="C2" i="16"/>
  <c r="C2" i="11"/>
  <c r="C2" i="10"/>
  <c r="C2" i="12"/>
  <c r="K36" i="16"/>
  <c r="D36" i="16"/>
  <c r="K35" i="16"/>
  <c r="D35" i="16"/>
  <c r="K34" i="16"/>
  <c r="D34" i="16"/>
  <c r="K33" i="16"/>
  <c r="D33" i="16"/>
  <c r="K32" i="16"/>
  <c r="D32" i="16"/>
  <c r="K31" i="16"/>
  <c r="D31" i="16"/>
  <c r="K30" i="16"/>
  <c r="D30" i="16"/>
  <c r="K29" i="16"/>
  <c r="D29" i="16"/>
  <c r="K28" i="16"/>
  <c r="D28" i="16"/>
  <c r="K27" i="16"/>
  <c r="D27" i="16"/>
  <c r="K26" i="16"/>
  <c r="D26" i="16"/>
  <c r="K25" i="16"/>
  <c r="D25" i="16"/>
  <c r="K24" i="16"/>
  <c r="D24" i="16"/>
  <c r="K23" i="16"/>
  <c r="D23" i="16"/>
  <c r="K22" i="16"/>
  <c r="D22" i="16"/>
  <c r="K21" i="16"/>
  <c r="D21" i="16"/>
  <c r="K20" i="16"/>
  <c r="D20" i="16"/>
  <c r="K19" i="16"/>
  <c r="D19" i="16"/>
  <c r="K18" i="16"/>
  <c r="D18" i="16"/>
  <c r="K17" i="16"/>
  <c r="D17" i="16"/>
  <c r="K16" i="16"/>
  <c r="D16" i="16"/>
  <c r="K15" i="16"/>
  <c r="D15" i="16"/>
  <c r="K14" i="16"/>
  <c r="D14" i="16"/>
  <c r="K13" i="16"/>
  <c r="D13" i="16"/>
  <c r="K12" i="16"/>
  <c r="D12" i="16"/>
  <c r="K11" i="16"/>
  <c r="D11" i="16"/>
  <c r="K10" i="16"/>
  <c r="D10" i="16"/>
  <c r="K9" i="16"/>
  <c r="D9" i="16"/>
  <c r="K8" i="16"/>
  <c r="D8" i="16"/>
  <c r="K7" i="16"/>
  <c r="D7" i="16"/>
  <c r="G5" i="16"/>
  <c r="K37" i="15"/>
  <c r="D37" i="15"/>
  <c r="K36" i="15"/>
  <c r="D36" i="15"/>
  <c r="K35" i="15"/>
  <c r="D35" i="15"/>
  <c r="K34" i="15"/>
  <c r="D34" i="15"/>
  <c r="K33" i="15"/>
  <c r="D33" i="15"/>
  <c r="K32" i="15"/>
  <c r="D32" i="15"/>
  <c r="K31" i="15"/>
  <c r="D31" i="15"/>
  <c r="K30" i="15"/>
  <c r="D30" i="15"/>
  <c r="K29" i="15"/>
  <c r="D29" i="15"/>
  <c r="K28" i="15"/>
  <c r="D28" i="15"/>
  <c r="K27" i="15"/>
  <c r="D27" i="15"/>
  <c r="K26" i="15"/>
  <c r="D26" i="15"/>
  <c r="K25" i="15"/>
  <c r="D25" i="15"/>
  <c r="K24" i="15"/>
  <c r="D24" i="15"/>
  <c r="K23" i="15"/>
  <c r="D23" i="15"/>
  <c r="K22" i="15"/>
  <c r="D22" i="15"/>
  <c r="K21" i="15"/>
  <c r="D21" i="15"/>
  <c r="K20" i="15"/>
  <c r="D20" i="15"/>
  <c r="K19" i="15"/>
  <c r="D19" i="15"/>
  <c r="K18" i="15"/>
  <c r="D18" i="15"/>
  <c r="K17" i="15"/>
  <c r="D17" i="15"/>
  <c r="K16" i="15"/>
  <c r="D16" i="15"/>
  <c r="K15" i="15"/>
  <c r="D15" i="15"/>
  <c r="K14" i="15"/>
  <c r="D14" i="15"/>
  <c r="K13" i="15"/>
  <c r="D13" i="15"/>
  <c r="K12" i="15"/>
  <c r="D12" i="15"/>
  <c r="K11" i="15"/>
  <c r="D11" i="15"/>
  <c r="K10" i="15"/>
  <c r="D10" i="15"/>
  <c r="K9" i="15"/>
  <c r="D9" i="15"/>
  <c r="K8" i="15"/>
  <c r="D8" i="15"/>
  <c r="K7" i="15"/>
  <c r="D7" i="15"/>
  <c r="G5" i="15"/>
  <c r="K36" i="13"/>
  <c r="D36" i="13"/>
  <c r="K35" i="13"/>
  <c r="D35" i="13"/>
  <c r="K34" i="13"/>
  <c r="D34" i="13"/>
  <c r="K33" i="13"/>
  <c r="D33" i="13"/>
  <c r="K32" i="13"/>
  <c r="D32" i="13"/>
  <c r="K31" i="13"/>
  <c r="D31" i="13"/>
  <c r="K30" i="13"/>
  <c r="D30" i="13"/>
  <c r="K29" i="13"/>
  <c r="D29" i="13"/>
  <c r="K28" i="13"/>
  <c r="D28" i="13"/>
  <c r="K27" i="13"/>
  <c r="D27" i="13"/>
  <c r="K26" i="13"/>
  <c r="D26" i="13"/>
  <c r="K25" i="13"/>
  <c r="D25" i="13"/>
  <c r="K24" i="13"/>
  <c r="D24" i="13"/>
  <c r="K23" i="13"/>
  <c r="D23" i="13"/>
  <c r="K22" i="13"/>
  <c r="D22" i="13"/>
  <c r="K21" i="13"/>
  <c r="D21" i="13"/>
  <c r="K20" i="13"/>
  <c r="D20" i="13"/>
  <c r="K19" i="13"/>
  <c r="D19" i="13"/>
  <c r="K18" i="13"/>
  <c r="D18" i="13"/>
  <c r="K17" i="13"/>
  <c r="D17" i="13"/>
  <c r="K16" i="13"/>
  <c r="D16" i="13"/>
  <c r="K15" i="13"/>
  <c r="D15" i="13"/>
  <c r="K14" i="13"/>
  <c r="D14" i="13"/>
  <c r="K13" i="13"/>
  <c r="D13" i="13"/>
  <c r="K12" i="13"/>
  <c r="D12" i="13"/>
  <c r="K11" i="13"/>
  <c r="D11" i="13"/>
  <c r="K10" i="13"/>
  <c r="D10" i="13"/>
  <c r="K9" i="13"/>
  <c r="D9" i="13"/>
  <c r="K8" i="13"/>
  <c r="D8" i="13"/>
  <c r="K7" i="13"/>
  <c r="D7" i="13"/>
  <c r="G5" i="13"/>
  <c r="K37" i="14"/>
  <c r="D37" i="14"/>
  <c r="K36" i="14"/>
  <c r="D36" i="14"/>
  <c r="K35" i="14"/>
  <c r="D35" i="14"/>
  <c r="K34" i="14"/>
  <c r="D34" i="14"/>
  <c r="K33" i="14"/>
  <c r="D33" i="14"/>
  <c r="K32" i="14"/>
  <c r="D32" i="14"/>
  <c r="K31" i="14"/>
  <c r="D31" i="14"/>
  <c r="K30" i="14"/>
  <c r="D30" i="14"/>
  <c r="K29" i="14"/>
  <c r="D29" i="14"/>
  <c r="K28" i="14"/>
  <c r="D28" i="14"/>
  <c r="K27" i="14"/>
  <c r="D27" i="14"/>
  <c r="K26" i="14"/>
  <c r="D26" i="14"/>
  <c r="K25" i="14"/>
  <c r="D25" i="14"/>
  <c r="K24" i="14"/>
  <c r="D24" i="14"/>
  <c r="K23" i="14"/>
  <c r="D23" i="14"/>
  <c r="K22" i="14"/>
  <c r="D22" i="14"/>
  <c r="K21" i="14"/>
  <c r="D21" i="14"/>
  <c r="K20" i="14"/>
  <c r="D20" i="14"/>
  <c r="K19" i="14"/>
  <c r="D19" i="14"/>
  <c r="K18" i="14"/>
  <c r="D18" i="14"/>
  <c r="K17" i="14"/>
  <c r="D17" i="14"/>
  <c r="K16" i="14"/>
  <c r="D16" i="14"/>
  <c r="K15" i="14"/>
  <c r="D15" i="14"/>
  <c r="K14" i="14"/>
  <c r="D14" i="14"/>
  <c r="K13" i="14"/>
  <c r="D13" i="14"/>
  <c r="K12" i="14"/>
  <c r="D12" i="14"/>
  <c r="K11" i="14"/>
  <c r="D11" i="14"/>
  <c r="K10" i="14"/>
  <c r="D10" i="14"/>
  <c r="K9" i="14"/>
  <c r="D9" i="14"/>
  <c r="K8" i="14"/>
  <c r="D8" i="14"/>
  <c r="K7" i="14"/>
  <c r="D7" i="14"/>
  <c r="G5" i="14"/>
  <c r="K37" i="12"/>
  <c r="D37" i="12"/>
  <c r="K36" i="12"/>
  <c r="D36" i="12"/>
  <c r="K35" i="12"/>
  <c r="D35" i="12"/>
  <c r="K34" i="12"/>
  <c r="D34" i="12"/>
  <c r="K33" i="12"/>
  <c r="D33" i="12"/>
  <c r="K32" i="12"/>
  <c r="D32" i="12"/>
  <c r="K31" i="12"/>
  <c r="D31" i="12"/>
  <c r="K30" i="12"/>
  <c r="D30" i="12"/>
  <c r="K29" i="12"/>
  <c r="D29" i="12"/>
  <c r="K28" i="12"/>
  <c r="D28" i="12"/>
  <c r="K27" i="12"/>
  <c r="D27" i="12"/>
  <c r="K26" i="12"/>
  <c r="D26" i="12"/>
  <c r="K25" i="12"/>
  <c r="D25" i="12"/>
  <c r="K24" i="12"/>
  <c r="D24" i="12"/>
  <c r="K23" i="12"/>
  <c r="D23" i="12"/>
  <c r="K22" i="12"/>
  <c r="D22" i="12"/>
  <c r="K21" i="12"/>
  <c r="D21" i="12"/>
  <c r="K20" i="12"/>
  <c r="D20" i="12"/>
  <c r="K19" i="12"/>
  <c r="D19" i="12"/>
  <c r="K18" i="12"/>
  <c r="D18" i="12"/>
  <c r="K17" i="12"/>
  <c r="D17" i="12"/>
  <c r="K16" i="12"/>
  <c r="D16" i="12"/>
  <c r="K15" i="12"/>
  <c r="D15" i="12"/>
  <c r="K14" i="12"/>
  <c r="D14" i="12"/>
  <c r="K13" i="12"/>
  <c r="D13" i="12"/>
  <c r="K12" i="12"/>
  <c r="D12" i="12"/>
  <c r="K11" i="12"/>
  <c r="D11" i="12"/>
  <c r="K10" i="12"/>
  <c r="D10" i="12"/>
  <c r="K9" i="12"/>
  <c r="D9" i="12"/>
  <c r="K8" i="12"/>
  <c r="D8" i="12"/>
  <c r="K7" i="12"/>
  <c r="D7" i="12"/>
  <c r="G5" i="12"/>
  <c r="K36" i="10"/>
  <c r="D36" i="10"/>
  <c r="K35" i="10"/>
  <c r="D35" i="10"/>
  <c r="K34" i="10"/>
  <c r="D34" i="10"/>
  <c r="K33" i="10"/>
  <c r="D33" i="10"/>
  <c r="K32" i="10"/>
  <c r="D32" i="10"/>
  <c r="K31" i="10"/>
  <c r="D31" i="10"/>
  <c r="K30" i="10"/>
  <c r="D30" i="10"/>
  <c r="K29" i="10"/>
  <c r="D29" i="10"/>
  <c r="K28" i="10"/>
  <c r="D28" i="10"/>
  <c r="K27" i="10"/>
  <c r="D27" i="10"/>
  <c r="K26" i="10"/>
  <c r="D26" i="10"/>
  <c r="K25" i="10"/>
  <c r="D25" i="10"/>
  <c r="K24" i="10"/>
  <c r="D24" i="10"/>
  <c r="K23" i="10"/>
  <c r="D23" i="10"/>
  <c r="K22" i="10"/>
  <c r="D22" i="10"/>
  <c r="K21" i="10"/>
  <c r="D21" i="10"/>
  <c r="K20" i="10"/>
  <c r="D20" i="10"/>
  <c r="K19" i="10"/>
  <c r="D19" i="10"/>
  <c r="K18" i="10"/>
  <c r="D18" i="10"/>
  <c r="K17" i="10"/>
  <c r="D17" i="10"/>
  <c r="K16" i="10"/>
  <c r="D16" i="10"/>
  <c r="K15" i="10"/>
  <c r="D15" i="10"/>
  <c r="K14" i="10"/>
  <c r="D14" i="10"/>
  <c r="K13" i="10"/>
  <c r="D13" i="10"/>
  <c r="K12" i="10"/>
  <c r="D12" i="10"/>
  <c r="K11" i="10"/>
  <c r="D11" i="10"/>
  <c r="K10" i="10"/>
  <c r="D10" i="10"/>
  <c r="K9" i="10"/>
  <c r="D9" i="10"/>
  <c r="K8" i="10"/>
  <c r="D8" i="10"/>
  <c r="K7" i="10"/>
  <c r="D7" i="10"/>
  <c r="G5" i="10"/>
  <c r="K37" i="11"/>
  <c r="D37" i="11"/>
  <c r="K36" i="11"/>
  <c r="D36" i="11"/>
  <c r="K35" i="11"/>
  <c r="D35" i="11"/>
  <c r="K34" i="11"/>
  <c r="D34" i="11"/>
  <c r="K33" i="11"/>
  <c r="D33" i="11"/>
  <c r="K32" i="11"/>
  <c r="D32" i="11"/>
  <c r="K31" i="11"/>
  <c r="D31" i="11"/>
  <c r="K30" i="11"/>
  <c r="D30" i="11"/>
  <c r="K29" i="11"/>
  <c r="D29" i="11"/>
  <c r="K28" i="11"/>
  <c r="D28" i="11"/>
  <c r="K27" i="11"/>
  <c r="D27" i="11"/>
  <c r="K26" i="11"/>
  <c r="D26" i="11"/>
  <c r="K25" i="11"/>
  <c r="D25" i="11"/>
  <c r="K24" i="11"/>
  <c r="D24" i="11"/>
  <c r="K23" i="11"/>
  <c r="D23" i="11"/>
  <c r="K22" i="11"/>
  <c r="D22" i="11"/>
  <c r="K21" i="11"/>
  <c r="D21" i="11"/>
  <c r="K20" i="11"/>
  <c r="D20" i="11"/>
  <c r="K19" i="11"/>
  <c r="D19" i="11"/>
  <c r="K18" i="11"/>
  <c r="D18" i="11"/>
  <c r="K17" i="11"/>
  <c r="D17" i="11"/>
  <c r="K16" i="11"/>
  <c r="D16" i="11"/>
  <c r="K15" i="11"/>
  <c r="D15" i="11"/>
  <c r="K14" i="11"/>
  <c r="D14" i="11"/>
  <c r="K13" i="11"/>
  <c r="D13" i="11"/>
  <c r="K12" i="11"/>
  <c r="D12" i="11"/>
  <c r="K11" i="11"/>
  <c r="D11" i="11"/>
  <c r="K10" i="11"/>
  <c r="D10" i="11"/>
  <c r="K9" i="11"/>
  <c r="D9" i="11"/>
  <c r="K8" i="11"/>
  <c r="D8" i="11"/>
  <c r="K7" i="11"/>
  <c r="D7" i="11"/>
  <c r="G5" i="11"/>
  <c r="K37" i="7"/>
  <c r="D37" i="7"/>
  <c r="K36" i="7"/>
  <c r="D36" i="7"/>
  <c r="K35" i="7"/>
  <c r="D35" i="7"/>
  <c r="K34" i="7"/>
  <c r="D34" i="7"/>
  <c r="K33" i="7"/>
  <c r="D33" i="7"/>
  <c r="K32" i="7"/>
  <c r="D32" i="7"/>
  <c r="K31" i="7"/>
  <c r="D31" i="7"/>
  <c r="K30" i="7"/>
  <c r="D30" i="7"/>
  <c r="K29" i="7"/>
  <c r="D29" i="7"/>
  <c r="K28" i="7"/>
  <c r="D28" i="7"/>
  <c r="K27" i="7"/>
  <c r="D27" i="7"/>
  <c r="K26" i="7"/>
  <c r="D26" i="7"/>
  <c r="K25" i="7"/>
  <c r="D25" i="7"/>
  <c r="K24" i="7"/>
  <c r="D24" i="7"/>
  <c r="K23" i="7"/>
  <c r="D23" i="7"/>
  <c r="K22" i="7"/>
  <c r="D22" i="7"/>
  <c r="K21" i="7"/>
  <c r="D21" i="7"/>
  <c r="K20" i="7"/>
  <c r="D20" i="7"/>
  <c r="K19" i="7"/>
  <c r="D19" i="7"/>
  <c r="K18" i="7"/>
  <c r="D18" i="7"/>
  <c r="K17" i="7"/>
  <c r="D17" i="7"/>
  <c r="K16" i="7"/>
  <c r="D16" i="7"/>
  <c r="K15" i="7"/>
  <c r="D15" i="7"/>
  <c r="K14" i="7"/>
  <c r="D14" i="7"/>
  <c r="K13" i="7"/>
  <c r="D13" i="7"/>
  <c r="K12" i="7"/>
  <c r="D12" i="7"/>
  <c r="K11" i="7"/>
  <c r="D11" i="7"/>
  <c r="K10" i="7"/>
  <c r="D10" i="7"/>
  <c r="K9" i="7"/>
  <c r="D9" i="7"/>
  <c r="K8" i="7"/>
  <c r="D8" i="7"/>
  <c r="K7" i="7"/>
  <c r="D7" i="7"/>
  <c r="G5" i="7"/>
  <c r="K37" i="5"/>
  <c r="D37" i="5"/>
  <c r="K36" i="5"/>
  <c r="D36" i="5"/>
  <c r="K35" i="5"/>
  <c r="D35" i="5"/>
  <c r="K34" i="5"/>
  <c r="D34" i="5"/>
  <c r="K33" i="5"/>
  <c r="D33" i="5"/>
  <c r="K32" i="5"/>
  <c r="D32" i="5"/>
  <c r="K31" i="5"/>
  <c r="D31" i="5"/>
  <c r="K30" i="5"/>
  <c r="D30" i="5"/>
  <c r="K29" i="5"/>
  <c r="D29" i="5"/>
  <c r="K28" i="5"/>
  <c r="D28" i="5"/>
  <c r="K27" i="5"/>
  <c r="D27" i="5"/>
  <c r="K26" i="5"/>
  <c r="D26" i="5"/>
  <c r="K25" i="5"/>
  <c r="D25" i="5"/>
  <c r="K24" i="5"/>
  <c r="D24" i="5"/>
  <c r="K23" i="5"/>
  <c r="D23" i="5"/>
  <c r="K22" i="5"/>
  <c r="D22" i="5"/>
  <c r="K21" i="5"/>
  <c r="D21" i="5"/>
  <c r="K20" i="5"/>
  <c r="D20" i="5"/>
  <c r="K19" i="5"/>
  <c r="D19" i="5"/>
  <c r="K18" i="5"/>
  <c r="D18" i="5"/>
  <c r="K17" i="5"/>
  <c r="D17" i="5"/>
  <c r="K16" i="5"/>
  <c r="D16" i="5"/>
  <c r="K15" i="5"/>
  <c r="D15" i="5"/>
  <c r="K14" i="5"/>
  <c r="D14" i="5"/>
  <c r="K13" i="5"/>
  <c r="D13" i="5"/>
  <c r="K12" i="5"/>
  <c r="D12" i="5"/>
  <c r="K11" i="5"/>
  <c r="D11" i="5"/>
  <c r="K10" i="5"/>
  <c r="D10" i="5"/>
  <c r="K9" i="5"/>
  <c r="D9" i="5"/>
  <c r="K8" i="5"/>
  <c r="D8" i="5"/>
  <c r="K7" i="5"/>
  <c r="D7" i="5"/>
  <c r="G5" i="5"/>
  <c r="K36" i="4"/>
  <c r="D36" i="4"/>
  <c r="K35" i="4"/>
  <c r="D35" i="4"/>
  <c r="K34" i="4"/>
  <c r="D34" i="4"/>
  <c r="K33" i="4"/>
  <c r="D33" i="4"/>
  <c r="K32" i="4"/>
  <c r="D32" i="4"/>
  <c r="K31" i="4"/>
  <c r="D31" i="4"/>
  <c r="K30" i="4"/>
  <c r="D30" i="4"/>
  <c r="K29" i="4"/>
  <c r="D29" i="4"/>
  <c r="K28" i="4"/>
  <c r="D28" i="4"/>
  <c r="K27" i="4"/>
  <c r="D27" i="4"/>
  <c r="K26" i="4"/>
  <c r="D26" i="4"/>
  <c r="K25" i="4"/>
  <c r="D25" i="4"/>
  <c r="K24" i="4"/>
  <c r="D24" i="4"/>
  <c r="K23" i="4"/>
  <c r="D23" i="4"/>
  <c r="K22" i="4"/>
  <c r="D22" i="4"/>
  <c r="K21" i="4"/>
  <c r="D21" i="4"/>
  <c r="K20" i="4"/>
  <c r="D20" i="4"/>
  <c r="K19" i="4"/>
  <c r="D19" i="4"/>
  <c r="K18" i="4"/>
  <c r="D18" i="4"/>
  <c r="K17" i="4"/>
  <c r="D17" i="4"/>
  <c r="K16" i="4"/>
  <c r="D16" i="4"/>
  <c r="K15" i="4"/>
  <c r="D15" i="4"/>
  <c r="K14" i="4"/>
  <c r="D14" i="4"/>
  <c r="K13" i="4"/>
  <c r="D13" i="4"/>
  <c r="K12" i="4"/>
  <c r="D12" i="4"/>
  <c r="K11" i="4"/>
  <c r="D11" i="4"/>
  <c r="K10" i="4"/>
  <c r="D10" i="4"/>
  <c r="K9" i="4"/>
  <c r="D9" i="4"/>
  <c r="K8" i="4"/>
  <c r="D8" i="4"/>
  <c r="K7" i="4"/>
  <c r="D7" i="4"/>
  <c r="G5" i="4"/>
  <c r="K34" i="2"/>
  <c r="D34" i="2"/>
  <c r="K33" i="2"/>
  <c r="D33" i="2"/>
  <c r="K32" i="2"/>
  <c r="D32" i="2"/>
  <c r="K31" i="2"/>
  <c r="D31" i="2"/>
  <c r="K30" i="2"/>
  <c r="D30" i="2"/>
  <c r="K29" i="2"/>
  <c r="D29" i="2"/>
  <c r="K28" i="2"/>
  <c r="D28" i="2"/>
  <c r="K27" i="2"/>
  <c r="D27" i="2"/>
  <c r="K26" i="2"/>
  <c r="D26" i="2"/>
  <c r="K25" i="2"/>
  <c r="D25" i="2"/>
  <c r="K24" i="2"/>
  <c r="D24" i="2"/>
  <c r="K23" i="2"/>
  <c r="D23" i="2"/>
  <c r="K22" i="2"/>
  <c r="D22" i="2"/>
  <c r="K21" i="2"/>
  <c r="D21" i="2"/>
  <c r="K20" i="2"/>
  <c r="D20" i="2"/>
  <c r="K19" i="2"/>
  <c r="D19" i="2"/>
  <c r="K18" i="2"/>
  <c r="D18" i="2"/>
  <c r="K17" i="2"/>
  <c r="D17" i="2"/>
  <c r="K16" i="2"/>
  <c r="D16" i="2"/>
  <c r="K15" i="2"/>
  <c r="D15" i="2"/>
  <c r="K14" i="2"/>
  <c r="D14" i="2"/>
  <c r="K13" i="2"/>
  <c r="D13" i="2"/>
  <c r="K12" i="2"/>
  <c r="D12" i="2"/>
  <c r="K11" i="2"/>
  <c r="D11" i="2"/>
  <c r="K10" i="2"/>
  <c r="D10" i="2"/>
  <c r="K9" i="2"/>
  <c r="D9" i="2"/>
  <c r="K8" i="2"/>
  <c r="D8" i="2"/>
  <c r="K7" i="2"/>
  <c r="D7" i="2"/>
  <c r="G5" i="2"/>
  <c r="J5" i="5" l="1"/>
  <c r="J5" i="7"/>
  <c r="J5" i="15"/>
  <c r="J5" i="11"/>
  <c r="J5" i="12"/>
  <c r="J5" i="4"/>
  <c r="J5" i="14"/>
  <c r="J5" i="10"/>
  <c r="J5" i="16"/>
  <c r="J5" i="13"/>
  <c r="J5" i="2"/>
  <c r="D8" i="1" l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7" i="1"/>
  <c r="G5" i="1"/>
  <c r="D5" i="18" s="1"/>
  <c r="K7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J5" i="1" l="1"/>
  <c r="J5" i="18" s="1"/>
</calcChain>
</file>

<file path=xl/sharedStrings.xml><?xml version="1.0" encoding="utf-8"?>
<sst xmlns="http://schemas.openxmlformats.org/spreadsheetml/2006/main" count="906" uniqueCount="56">
  <si>
    <t xml:space="preserve">Urenstaat  </t>
  </si>
  <si>
    <t>NAAM:</t>
  </si>
  <si>
    <t>Totalen:</t>
  </si>
  <si>
    <t>Aantal dagen:</t>
  </si>
  <si>
    <t>Aantal uur:</t>
  </si>
  <si>
    <t>Tijd</t>
  </si>
  <si>
    <t>PAUZE</t>
  </si>
  <si>
    <t>TOTAAL</t>
  </si>
  <si>
    <t>van</t>
  </si>
  <si>
    <t>tot</t>
  </si>
  <si>
    <t>Vul de uren in met een dubbele punt tussen de uren en de minuten!!!</t>
  </si>
  <si>
    <t>JANUARI</t>
  </si>
  <si>
    <t>FEBRUARI</t>
  </si>
  <si>
    <t>MAART</t>
  </si>
  <si>
    <t>JUNI</t>
  </si>
  <si>
    <t>AUGUSTUS</t>
  </si>
  <si>
    <t>SEPTEMBER</t>
  </si>
  <si>
    <t>OKTOBER</t>
  </si>
  <si>
    <t>DECEMBER</t>
  </si>
  <si>
    <t>NOVEMBER</t>
  </si>
  <si>
    <t>JULI</t>
  </si>
  <si>
    <t>MEI</t>
  </si>
  <si>
    <t>APRIL</t>
  </si>
  <si>
    <t>Totaal UREN:</t>
  </si>
  <si>
    <t>Bij behaald Urencriterium voor Ondernemersaftrek (1225 uur) kleurt vak hierboven groen.</t>
  </si>
  <si>
    <t>Disclaimer</t>
  </si>
  <si>
    <t>Excelland weet dat de zelfstandig ondernemer zijn of haar droom wil realiseren.</t>
  </si>
  <si>
    <t>Bij het realiseren van dromen wil de zelfstandig ondernemer zo min mogelijk tijd en geld kwijt zijn aan zijn administratie en boekhouding.</t>
  </si>
  <si>
    <t>Excelland wil om die reden het werk van de ZZP'er en kleine ondernemers vergemakkelijken en stelt daartoe gratis excelsjablonen ter beschikking.</t>
  </si>
  <si>
    <t>Zo draagt Excelland bij aan de dromen van ondernemers en houdt de zelfstandig ondernemer tijd én geld over om te investeren in zijn of haar dromen!</t>
  </si>
  <si>
    <t>Uw financiële waardering voor het gebruik van de programma's wordt zeer op prijs gesteld én helpt Excelland bovendien meer programma's te ontwikkelen,</t>
  </si>
  <si>
    <t>voor u en uw zelfstandige collega's.</t>
  </si>
  <si>
    <t>Een financiële bijdrage kan worden gestort op:</t>
  </si>
  <si>
    <t>IBAN:</t>
  </si>
  <si>
    <t>NL83 INGB 0008 2241 26</t>
  </si>
  <si>
    <t>t.a.v. Excelland</t>
  </si>
  <si>
    <t xml:space="preserve">o.v.v. </t>
  </si>
  <si>
    <t>'Vrijwillige bijdrage Excelland'</t>
  </si>
  <si>
    <t>Wilt u een excelsjabloon op maat**, dan kunt u contact opnemen met:</t>
  </si>
  <si>
    <t>Excelland:</t>
  </si>
  <si>
    <t xml:space="preserve">Tel/Phone: </t>
  </si>
  <si>
    <t>+ 31 6 1390 6767</t>
  </si>
  <si>
    <t xml:space="preserve">De boekhoud- en administratieprogramma's zijn met de grootste zorgvuldigheid samengesteld. </t>
  </si>
  <si>
    <t>Desondanks kan Excelland in geen enkel geval aansprakelijk worden gesteld voor fouten of foutief gebruik van de programma's.</t>
  </si>
  <si>
    <t>Uiteraard kunt u ons helpen met tips en tops en vragen, om zo onze producten te verbeteren.</t>
  </si>
  <si>
    <t xml:space="preserve">* Excelland helpt graag dromen waar te maken </t>
  </si>
  <si>
    <t xml:space="preserve">en daarom wordt minimaal 10 % van de winst wordt geïnvesteerd in Microkredieten voor alleenstaande, zorgdragende ouders </t>
  </si>
  <si>
    <t>en voor muziek- en sportactiviteiten voor kinderen uit kansarme gezinnen.</t>
  </si>
  <si>
    <t>** Op donaties/vrijwillige giften zit geen BTW. Op op maat gemaakte sjablonen zit 21% BTW.</t>
  </si>
  <si>
    <t>In plaats van een vrijwillige gift, kunt Excelland ook vragen om een factuur. Dan wordt 21% BTW berekend.</t>
  </si>
  <si>
    <t>URENREGISTRATIE FORMULIER</t>
  </si>
  <si>
    <t>TOTAAL  AANTAL UREN 2021</t>
  </si>
  <si>
    <t>Werkzaamheden</t>
  </si>
  <si>
    <t>Werkzaameden</t>
  </si>
  <si>
    <t>Bedrijfsnaam</t>
  </si>
  <si>
    <t>Help ons helpen en doneer!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</si>
</sst>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[h]:mm"/>
    <numFmt numFmtId="165" formatCode="h:mm;@"/>
  </numFmts>
  <fonts count="22" x14ac:knownFonts="1">
    <font>
      <sz val="11"/>
      <color theme="1"/>
      <name val="Calibri"/>
      <family val="2"/>
      <scheme val="minor"/>
    </font>
    <font>
      <sz val="11"/>
      <color rgb="FFACC880"/>
      <name val="Calibri"/>
      <family val="2"/>
      <scheme val="minor"/>
    </font>
    <font>
      <b/>
      <sz val="48"/>
      <color rgb="FFE46C0A"/>
      <name val="Edwardian Script ITC"/>
      <family val="4"/>
    </font>
    <font>
      <sz val="11"/>
      <color theme="1"/>
      <name val="Arial"/>
      <family val="2"/>
    </font>
    <font>
      <sz val="11"/>
      <color rgb="FF17375D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rgb="FF17375D"/>
      <name val="Calibri"/>
      <family val="2"/>
      <scheme val="minor"/>
    </font>
    <font>
      <b/>
      <sz val="11"/>
      <color rgb="FFCC511E"/>
      <name val="Calibri"/>
      <family val="2"/>
      <scheme val="minor"/>
    </font>
    <font>
      <b/>
      <sz val="24"/>
      <color rgb="FF17375D"/>
      <name val="Calibri"/>
      <family val="2"/>
      <scheme val="minor"/>
    </font>
    <font>
      <b/>
      <sz val="28"/>
      <color theme="0"/>
      <name val="Calibri"/>
      <family val="2"/>
      <scheme val="minor"/>
    </font>
    <font>
      <b/>
      <sz val="36"/>
      <color rgb="FF17375D"/>
      <name val="Calibri"/>
      <family val="2"/>
      <scheme val="minor"/>
    </font>
    <font>
      <b/>
      <sz val="28"/>
      <color rgb="FFD8C769"/>
      <name val="Calibri"/>
      <family val="2"/>
      <scheme val="minor"/>
    </font>
    <font>
      <b/>
      <sz val="24"/>
      <color rgb="FFD8C769"/>
      <name val="Calibri"/>
      <family val="2"/>
      <scheme val="minor"/>
    </font>
    <font>
      <b/>
      <sz val="24"/>
      <color rgb="FF17375D"/>
      <name val="Calibri"/>
      <family val="2"/>
    </font>
    <font>
      <sz val="12"/>
      <color rgb="FF17375D"/>
      <name val="Calibri"/>
      <family val="2"/>
    </font>
    <font>
      <b/>
      <sz val="12"/>
      <color rgb="FF17375D"/>
      <name val="Calibri"/>
      <family val="2"/>
    </font>
    <font>
      <b/>
      <sz val="10"/>
      <name val="Arial"/>
      <family val="2"/>
    </font>
    <font>
      <sz val="10"/>
      <color rgb="FF17375D"/>
      <name val="Calibri"/>
      <family val="2"/>
    </font>
    <font>
      <sz val="10"/>
      <name val="Arial"/>
      <family val="2"/>
    </font>
    <font>
      <b/>
      <sz val="36"/>
      <color theme="0"/>
      <name val="Calibri"/>
      <family val="2"/>
    </font>
    <font>
      <b/>
      <sz val="48"/>
      <color theme="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C76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511E"/>
        <bgColor indexed="64"/>
      </patternFill>
    </fill>
    <fill>
      <patternFill patternType="solid">
        <fgColor rgb="FFFCFDF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7896B5"/>
        <bgColor indexed="64"/>
      </patternFill>
    </fill>
    <fill>
      <patternFill patternType="solid">
        <fgColor rgb="FFF2F2F2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7375D"/>
      </left>
      <right/>
      <top style="thick">
        <color rgb="FF17375D"/>
      </top>
      <bottom style="thin">
        <color indexed="64"/>
      </bottom>
      <diagonal/>
    </border>
    <border>
      <left/>
      <right/>
      <top style="thick">
        <color rgb="FF17375D"/>
      </top>
      <bottom/>
      <diagonal/>
    </border>
    <border>
      <left style="thick">
        <color rgb="FF17375D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17375D"/>
      </right>
      <top style="thin">
        <color indexed="64"/>
      </top>
      <bottom style="thin">
        <color indexed="64"/>
      </bottom>
      <diagonal/>
    </border>
    <border>
      <left/>
      <right style="thick">
        <color rgb="FF17375D"/>
      </right>
      <top style="thin">
        <color indexed="64"/>
      </top>
      <bottom style="thin">
        <color indexed="64"/>
      </bottom>
      <diagonal/>
    </border>
    <border>
      <left style="thick">
        <color rgb="FF17375D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7375D"/>
      </left>
      <right style="thin">
        <color indexed="64"/>
      </right>
      <top style="thin">
        <color indexed="64"/>
      </top>
      <bottom style="thick">
        <color rgb="FF17375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17375D"/>
      </bottom>
      <diagonal/>
    </border>
    <border>
      <left/>
      <right/>
      <top style="thin">
        <color indexed="64"/>
      </top>
      <bottom style="thick">
        <color rgb="FF17375D"/>
      </bottom>
      <diagonal/>
    </border>
    <border>
      <left/>
      <right style="thick">
        <color rgb="FF17375D"/>
      </right>
      <top style="thin">
        <color indexed="64"/>
      </top>
      <bottom style="thick">
        <color rgb="FF17375D"/>
      </bottom>
      <diagonal/>
    </border>
    <border>
      <left style="thick">
        <color rgb="FF17375D"/>
      </left>
      <right style="thick">
        <color rgb="FF17375D"/>
      </right>
      <top style="thick">
        <color rgb="FF17375D"/>
      </top>
      <bottom style="thin">
        <color indexed="64"/>
      </bottom>
      <diagonal/>
    </border>
    <border>
      <left style="thin">
        <color indexed="64"/>
      </left>
      <right style="thick">
        <color rgb="FF17375D"/>
      </right>
      <top style="thin">
        <color indexed="64"/>
      </top>
      <bottom style="thick">
        <color rgb="FF17375D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17375D"/>
      </left>
      <right/>
      <top/>
      <bottom style="thick">
        <color rgb="FF17375D"/>
      </bottom>
      <diagonal/>
    </border>
    <border>
      <left/>
      <right/>
      <top/>
      <bottom style="thick">
        <color rgb="FF17375D"/>
      </bottom>
      <diagonal/>
    </border>
    <border>
      <left style="thick">
        <color rgb="FF17375D"/>
      </left>
      <right/>
      <top style="thick">
        <color rgb="FF17375D"/>
      </top>
      <bottom style="thick">
        <color rgb="FF17375D"/>
      </bottom>
      <diagonal/>
    </border>
    <border>
      <left/>
      <right/>
      <top style="thick">
        <color rgb="FF17375D"/>
      </top>
      <bottom style="thick">
        <color rgb="FF17375D"/>
      </bottom>
      <diagonal/>
    </border>
    <border>
      <left/>
      <right style="thick">
        <color rgb="FF17375D"/>
      </right>
      <top style="thick">
        <color rgb="FF17375D"/>
      </top>
      <bottom style="thick">
        <color rgb="FF17375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rgb="FF17375D"/>
      </left>
      <right/>
      <top style="thick">
        <color rgb="FF17375D"/>
      </top>
      <bottom/>
      <diagonal/>
    </border>
    <border>
      <left/>
      <right style="thick">
        <color rgb="FF17375D"/>
      </right>
      <top style="thick">
        <color rgb="FF17375D"/>
      </top>
      <bottom/>
      <diagonal/>
    </border>
    <border>
      <left style="thick">
        <color rgb="FF17375D"/>
      </left>
      <right/>
      <top/>
      <bottom/>
      <diagonal/>
    </border>
    <border>
      <left/>
      <right style="thick">
        <color rgb="FF17375D"/>
      </right>
      <top/>
      <bottom/>
      <diagonal/>
    </border>
    <border>
      <left/>
      <right style="thick">
        <color rgb="FF17375D"/>
      </right>
      <top/>
      <bottom style="thick">
        <color rgb="FF17375D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Protection="1">
      <protection hidden="1"/>
    </xf>
    <xf numFmtId="41" fontId="0" fillId="0" borderId="0" xfId="0" applyNumberFormat="1" applyProtection="1">
      <protection hidden="1"/>
    </xf>
    <xf numFmtId="41" fontId="0" fillId="0" borderId="0" xfId="0" applyNumberFormat="1" applyFill="1" applyProtection="1">
      <protection hidden="1"/>
    </xf>
    <xf numFmtId="0" fontId="1" fillId="3" borderId="0" xfId="0" applyFont="1" applyFill="1" applyProtection="1">
      <protection hidden="1"/>
    </xf>
    <xf numFmtId="0" fontId="0" fillId="3" borderId="0" xfId="0" applyFill="1" applyProtection="1">
      <protection hidden="1"/>
    </xf>
    <xf numFmtId="41" fontId="0" fillId="3" borderId="0" xfId="0" applyNumberFormat="1" applyFill="1" applyProtection="1">
      <protection hidden="1"/>
    </xf>
    <xf numFmtId="0" fontId="2" fillId="3" borderId="0" xfId="0" applyFont="1" applyFill="1" applyBorder="1" applyProtection="1">
      <protection hidden="1"/>
    </xf>
    <xf numFmtId="0" fontId="0" fillId="3" borderId="0" xfId="0" applyFill="1" applyBorder="1" applyProtection="1">
      <protection hidden="1"/>
    </xf>
    <xf numFmtId="41" fontId="0" fillId="3" borderId="0" xfId="0" applyNumberFormat="1" applyFill="1" applyBorder="1" applyProtection="1">
      <protection hidden="1"/>
    </xf>
    <xf numFmtId="0" fontId="3" fillId="0" borderId="0" xfId="0" applyFont="1"/>
    <xf numFmtId="164" fontId="3" fillId="0" borderId="0" xfId="0" applyNumberFormat="1" applyFont="1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7" fillId="0" borderId="0" xfId="0" applyFont="1" applyProtection="1">
      <protection locked="0"/>
    </xf>
    <xf numFmtId="0" fontId="8" fillId="0" borderId="0" xfId="0" applyFont="1"/>
    <xf numFmtId="0" fontId="0" fillId="0" borderId="0" xfId="0" applyFont="1"/>
    <xf numFmtId="0" fontId="0" fillId="0" borderId="0" xfId="0" applyFont="1" applyProtection="1">
      <protection hidden="1"/>
    </xf>
    <xf numFmtId="0" fontId="9" fillId="3" borderId="3" xfId="0" applyFont="1" applyFill="1" applyBorder="1"/>
    <xf numFmtId="0" fontId="9" fillId="3" borderId="4" xfId="0" applyFont="1" applyFill="1" applyBorder="1"/>
    <xf numFmtId="20" fontId="9" fillId="3" borderId="4" xfId="0" applyNumberFormat="1" applyFont="1" applyFill="1" applyBorder="1" applyProtection="1">
      <protection hidden="1"/>
    </xf>
    <xf numFmtId="20" fontId="9" fillId="7" borderId="13" xfId="0" applyNumberFormat="1" applyFont="1" applyFill="1" applyBorder="1" applyAlignment="1" applyProtection="1">
      <alignment horizontal="center"/>
      <protection locked="0"/>
    </xf>
    <xf numFmtId="0" fontId="5" fillId="5" borderId="5" xfId="0" applyFont="1" applyFill="1" applyBorder="1" applyProtection="1">
      <protection hidden="1"/>
    </xf>
    <xf numFmtId="0" fontId="5" fillId="5" borderId="1" xfId="0" applyFont="1" applyFill="1" applyBorder="1" applyProtection="1">
      <protection hidden="1"/>
    </xf>
    <xf numFmtId="0" fontId="5" fillId="5" borderId="1" xfId="0" applyFont="1" applyFill="1" applyBorder="1" applyAlignment="1" applyProtection="1">
      <alignment horizontal="center"/>
      <protection hidden="1"/>
    </xf>
    <xf numFmtId="0" fontId="0" fillId="5" borderId="6" xfId="0" applyFont="1" applyFill="1" applyBorder="1"/>
    <xf numFmtId="0" fontId="0" fillId="2" borderId="5" xfId="0" applyFont="1" applyFill="1" applyBorder="1" applyProtection="1">
      <protection hidden="1"/>
    </xf>
    <xf numFmtId="0" fontId="0" fillId="2" borderId="1" xfId="0" applyFont="1" applyFill="1" applyBorder="1" applyProtection="1">
      <protection hidden="1"/>
    </xf>
    <xf numFmtId="0" fontId="0" fillId="2" borderId="1" xfId="0" applyFont="1" applyFill="1" applyBorder="1" applyAlignment="1" applyProtection="1">
      <alignment horizontal="center"/>
      <protection hidden="1"/>
    </xf>
    <xf numFmtId="20" fontId="0" fillId="2" borderId="1" xfId="0" applyNumberFormat="1" applyFont="1" applyFill="1" applyBorder="1" applyProtection="1">
      <protection hidden="1"/>
    </xf>
    <xf numFmtId="0" fontId="0" fillId="2" borderId="7" xfId="0" applyFont="1" applyFill="1" applyBorder="1"/>
    <xf numFmtId="16" fontId="6" fillId="3" borderId="8" xfId="0" applyNumberFormat="1" applyFont="1" applyFill="1" applyBorder="1" applyProtection="1">
      <protection hidden="1"/>
    </xf>
    <xf numFmtId="0" fontId="6" fillId="3" borderId="2" xfId="0" applyFont="1" applyFill="1" applyBorder="1" applyProtection="1">
      <protection hidden="1"/>
    </xf>
    <xf numFmtId="0" fontId="0" fillId="3" borderId="2" xfId="0" applyFont="1" applyFill="1" applyBorder="1" applyProtection="1">
      <protection hidden="1"/>
    </xf>
    <xf numFmtId="164" fontId="0" fillId="6" borderId="2" xfId="0" applyNumberFormat="1" applyFont="1" applyFill="1" applyBorder="1" applyAlignment="1" applyProtection="1">
      <alignment horizontal="center"/>
      <protection locked="0"/>
    </xf>
    <xf numFmtId="0" fontId="0" fillId="3" borderId="2" xfId="0" applyFont="1" applyFill="1" applyBorder="1" applyAlignment="1">
      <alignment horizontal="center"/>
    </xf>
    <xf numFmtId="164" fontId="0" fillId="0" borderId="2" xfId="0" applyNumberFormat="1" applyFont="1" applyBorder="1" applyAlignment="1" applyProtection="1">
      <alignment horizontal="center"/>
      <protection locked="0"/>
    </xf>
    <xf numFmtId="165" fontId="0" fillId="0" borderId="2" xfId="0" applyNumberFormat="1" applyFont="1" applyBorder="1" applyAlignment="1" applyProtection="1">
      <alignment horizontal="center"/>
      <protection locked="0"/>
    </xf>
    <xf numFmtId="0" fontId="0" fillId="3" borderId="2" xfId="0" applyFont="1" applyFill="1" applyBorder="1"/>
    <xf numFmtId="164" fontId="0" fillId="3" borderId="2" xfId="0" applyNumberFormat="1" applyFont="1" applyFill="1" applyBorder="1" applyProtection="1">
      <protection hidden="1"/>
    </xf>
    <xf numFmtId="0" fontId="0" fillId="0" borderId="6" xfId="0" applyFont="1" applyBorder="1" applyProtection="1">
      <protection locked="0"/>
    </xf>
    <xf numFmtId="0" fontId="0" fillId="4" borderId="6" xfId="0" applyFont="1" applyFill="1" applyBorder="1" applyProtection="1">
      <protection locked="0"/>
    </xf>
    <xf numFmtId="16" fontId="6" fillId="3" borderId="9" xfId="0" applyNumberFormat="1" applyFont="1" applyFill="1" applyBorder="1" applyProtection="1">
      <protection hidden="1"/>
    </xf>
    <xf numFmtId="0" fontId="6" fillId="3" borderId="10" xfId="0" applyFont="1" applyFill="1" applyBorder="1" applyProtection="1">
      <protection hidden="1"/>
    </xf>
    <xf numFmtId="0" fontId="0" fillId="3" borderId="10" xfId="0" applyFont="1" applyFill="1" applyBorder="1" applyProtection="1">
      <protection hidden="1"/>
    </xf>
    <xf numFmtId="164" fontId="0" fillId="6" borderId="11" xfId="0" applyNumberFormat="1" applyFont="1" applyFill="1" applyBorder="1" applyAlignment="1" applyProtection="1">
      <alignment horizontal="center"/>
      <protection locked="0"/>
    </xf>
    <xf numFmtId="0" fontId="0" fillId="3" borderId="10" xfId="0" applyFont="1" applyFill="1" applyBorder="1" applyAlignment="1">
      <alignment horizontal="center"/>
    </xf>
    <xf numFmtId="164" fontId="0" fillId="0" borderId="10" xfId="0" applyNumberFormat="1" applyFont="1" applyBorder="1" applyAlignment="1" applyProtection="1">
      <alignment horizontal="center"/>
      <protection locked="0"/>
    </xf>
    <xf numFmtId="165" fontId="0" fillId="0" borderId="11" xfId="0" applyNumberFormat="1" applyFont="1" applyBorder="1" applyAlignment="1" applyProtection="1">
      <alignment horizontal="center"/>
      <protection locked="0"/>
    </xf>
    <xf numFmtId="0" fontId="0" fillId="3" borderId="10" xfId="0" applyFont="1" applyFill="1" applyBorder="1"/>
    <xf numFmtId="164" fontId="0" fillId="3" borderId="10" xfId="0" applyNumberFormat="1" applyFont="1" applyFill="1" applyBorder="1" applyProtection="1">
      <protection hidden="1"/>
    </xf>
    <xf numFmtId="0" fontId="0" fillId="4" borderId="14" xfId="0" applyFont="1" applyFill="1" applyBorder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10" fillId="5" borderId="16" xfId="0" applyFont="1" applyFill="1" applyBorder="1" applyProtection="1">
      <protection hidden="1"/>
    </xf>
    <xf numFmtId="0" fontId="10" fillId="5" borderId="17" xfId="0" applyFont="1" applyFill="1" applyBorder="1" applyProtection="1">
      <protection hidden="1"/>
    </xf>
    <xf numFmtId="0" fontId="10" fillId="5" borderId="17" xfId="0" applyFont="1" applyFill="1" applyBorder="1" applyAlignment="1" applyProtection="1">
      <alignment horizontal="center"/>
      <protection hidden="1"/>
    </xf>
    <xf numFmtId="0" fontId="9" fillId="3" borderId="20" xfId="0" applyFont="1" applyFill="1" applyBorder="1"/>
    <xf numFmtId="0" fontId="0" fillId="3" borderId="18" xfId="0" applyFill="1" applyBorder="1" applyProtection="1">
      <protection hidden="1"/>
    </xf>
    <xf numFmtId="0" fontId="0" fillId="3" borderId="19" xfId="0" applyFill="1" applyBorder="1" applyProtection="1">
      <protection hidden="1"/>
    </xf>
    <xf numFmtId="0" fontId="0" fillId="3" borderId="20" xfId="0" applyFill="1" applyBorder="1" applyProtection="1">
      <protection hidden="1"/>
    </xf>
    <xf numFmtId="0" fontId="0" fillId="8" borderId="0" xfId="0" applyFill="1"/>
    <xf numFmtId="0" fontId="12" fillId="9" borderId="17" xfId="0" applyFont="1" applyFill="1" applyBorder="1" applyAlignment="1" applyProtection="1">
      <alignment horizontal="center"/>
      <protection hidden="1"/>
    </xf>
    <xf numFmtId="0" fontId="12" fillId="9" borderId="17" xfId="0" applyFont="1" applyFill="1" applyBorder="1" applyProtection="1">
      <protection hidden="1"/>
    </xf>
    <xf numFmtId="164" fontId="12" fillId="9" borderId="19" xfId="0" applyNumberFormat="1" applyFont="1" applyFill="1" applyBorder="1" applyAlignment="1" applyProtection="1">
      <alignment horizontal="center"/>
      <protection hidden="1"/>
    </xf>
    <xf numFmtId="0" fontId="12" fillId="9" borderId="19" xfId="0" applyFont="1" applyFill="1" applyBorder="1" applyAlignment="1" applyProtection="1">
      <alignment horizontal="center"/>
      <protection hidden="1"/>
    </xf>
    <xf numFmtId="0" fontId="12" fillId="9" borderId="20" xfId="0" applyFont="1" applyFill="1" applyBorder="1" applyAlignment="1" applyProtection="1">
      <alignment horizontal="center"/>
      <protection hidden="1"/>
    </xf>
    <xf numFmtId="0" fontId="13" fillId="9" borderId="16" xfId="0" applyFont="1" applyFill="1" applyBorder="1" applyProtection="1">
      <protection hidden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49" fontId="16" fillId="0" borderId="0" xfId="0" applyNumberFormat="1" applyFont="1"/>
    <xf numFmtId="0" fontId="18" fillId="0" borderId="0" xfId="0" applyFont="1"/>
    <xf numFmtId="0" fontId="19" fillId="0" borderId="0" xfId="0" applyFont="1"/>
    <xf numFmtId="0" fontId="3" fillId="3" borderId="0" xfId="0" applyFont="1" applyFill="1"/>
    <xf numFmtId="0" fontId="14" fillId="3" borderId="0" xfId="0" applyFont="1" applyFill="1"/>
    <xf numFmtId="0" fontId="0" fillId="3" borderId="0" xfId="0" applyFill="1"/>
    <xf numFmtId="164" fontId="3" fillId="3" borderId="0" xfId="0" applyNumberFormat="1" applyFont="1" applyFill="1" applyProtection="1">
      <protection hidden="1"/>
    </xf>
    <xf numFmtId="0" fontId="15" fillId="3" borderId="0" xfId="0" applyFont="1" applyFill="1"/>
    <xf numFmtId="0" fontId="16" fillId="3" borderId="0" xfId="0" applyFont="1" applyFill="1"/>
    <xf numFmtId="0" fontId="17" fillId="3" borderId="0" xfId="0" applyFont="1" applyFill="1"/>
    <xf numFmtId="49" fontId="16" fillId="3" borderId="0" xfId="0" applyNumberFormat="1" applyFont="1" applyFill="1"/>
    <xf numFmtId="0" fontId="18" fillId="3" borderId="0" xfId="0" applyFont="1" applyFill="1"/>
    <xf numFmtId="0" fontId="19" fillId="3" borderId="0" xfId="0" applyFont="1" applyFill="1"/>
    <xf numFmtId="0" fontId="15" fillId="8" borderId="0" xfId="0" applyFont="1" applyFill="1"/>
    <xf numFmtId="0" fontId="20" fillId="8" borderId="0" xfId="0" applyFont="1" applyFill="1" applyAlignment="1">
      <alignment horizontal="left"/>
    </xf>
    <xf numFmtId="0" fontId="15" fillId="8" borderId="0" xfId="0" applyFont="1" applyFill="1" applyAlignment="1">
      <alignment horizontal="left"/>
    </xf>
    <xf numFmtId="0" fontId="0" fillId="8" borderId="0" xfId="0" applyFill="1" applyAlignment="1">
      <alignment horizontal="left"/>
    </xf>
    <xf numFmtId="49" fontId="16" fillId="3" borderId="0" xfId="0" quotePrefix="1" applyNumberFormat="1" applyFont="1" applyFill="1"/>
    <xf numFmtId="49" fontId="16" fillId="0" borderId="0" xfId="0" quotePrefix="1" applyNumberFormat="1" applyFont="1"/>
    <xf numFmtId="164" fontId="4" fillId="0" borderId="0" xfId="0" applyNumberFormat="1" applyFont="1" applyProtection="1">
      <protection hidden="1"/>
    </xf>
    <xf numFmtId="0" fontId="4" fillId="0" borderId="0" xfId="0" applyFont="1" applyProtection="1">
      <protection hidden="1"/>
    </xf>
    <xf numFmtId="0" fontId="10" fillId="5" borderId="17" xfId="0" applyFont="1" applyFill="1" applyBorder="1" applyAlignment="1" applyProtection="1">
      <alignment horizontal="center"/>
      <protection hidden="1"/>
    </xf>
    <xf numFmtId="164" fontId="10" fillId="5" borderId="19" xfId="0" applyNumberFormat="1" applyFont="1" applyFill="1" applyBorder="1" applyAlignment="1" applyProtection="1">
      <alignment horizontal="center"/>
      <protection hidden="1"/>
    </xf>
    <xf numFmtId="0" fontId="10" fillId="5" borderId="19" xfId="0" applyFont="1" applyFill="1" applyBorder="1" applyAlignment="1" applyProtection="1">
      <alignment horizontal="center"/>
      <protection hidden="1"/>
    </xf>
    <xf numFmtId="0" fontId="10" fillId="5" borderId="20" xfId="0" applyFont="1" applyFill="1" applyBorder="1" applyAlignment="1" applyProtection="1">
      <alignment horizontal="center"/>
      <protection hidden="1"/>
    </xf>
    <xf numFmtId="0" fontId="11" fillId="3" borderId="18" xfId="0" applyFont="1" applyFill="1" applyBorder="1" applyAlignment="1">
      <alignment horizontal="left" vertical="center"/>
    </xf>
    <xf numFmtId="0" fontId="11" fillId="3" borderId="19" xfId="0" applyFont="1" applyFill="1" applyBorder="1" applyAlignment="1">
      <alignment horizontal="left" vertical="center"/>
    </xf>
    <xf numFmtId="164" fontId="5" fillId="5" borderId="1" xfId="0" applyNumberFormat="1" applyFont="1" applyFill="1" applyBorder="1" applyAlignment="1" applyProtection="1">
      <alignment horizontal="right"/>
      <protection hidden="1"/>
    </xf>
    <xf numFmtId="164" fontId="5" fillId="5" borderId="15" xfId="0" applyNumberFormat="1" applyFont="1" applyFill="1" applyBorder="1" applyAlignment="1" applyProtection="1">
      <alignment horizontal="right"/>
      <protection hidden="1"/>
    </xf>
    <xf numFmtId="164" fontId="5" fillId="5" borderId="1" xfId="0" applyNumberFormat="1" applyFont="1" applyFill="1" applyBorder="1" applyProtection="1">
      <protection hidden="1"/>
    </xf>
    <xf numFmtId="164" fontId="5" fillId="5" borderId="15" xfId="0" applyNumberFormat="1" applyFont="1" applyFill="1" applyBorder="1" applyProtection="1">
      <protection hidden="1"/>
    </xf>
    <xf numFmtId="0" fontId="11" fillId="0" borderId="0" xfId="0" applyFont="1" applyProtection="1">
      <protection locked="0"/>
    </xf>
    <xf numFmtId="0" fontId="0" fillId="10" borderId="6" xfId="0" applyFont="1" applyFill="1" applyBorder="1" applyProtection="1">
      <protection locked="0"/>
    </xf>
    <xf numFmtId="164" fontId="0" fillId="10" borderId="2" xfId="0" applyNumberFormat="1" applyFont="1" applyFill="1" applyBorder="1" applyAlignment="1" applyProtection="1">
      <alignment horizontal="center"/>
      <protection locked="0"/>
    </xf>
    <xf numFmtId="165" fontId="0" fillId="10" borderId="2" xfId="0" applyNumberFormat="1" applyFont="1" applyFill="1" applyBorder="1" applyAlignment="1" applyProtection="1">
      <alignment horizontal="center"/>
      <protection locked="0"/>
    </xf>
    <xf numFmtId="0" fontId="0" fillId="7" borderId="12" xfId="0" applyFont="1" applyFill="1" applyBorder="1" applyProtection="1">
      <protection locked="0"/>
    </xf>
    <xf numFmtId="164" fontId="0" fillId="10" borderId="10" xfId="0" applyNumberFormat="1" applyFont="1" applyFill="1" applyBorder="1" applyAlignment="1" applyProtection="1">
      <alignment horizontal="center"/>
      <protection locked="0"/>
    </xf>
    <xf numFmtId="164" fontId="0" fillId="10" borderId="21" xfId="0" applyNumberFormat="1" applyFont="1" applyFill="1" applyBorder="1" applyAlignment="1" applyProtection="1">
      <alignment horizontal="center"/>
      <protection locked="0"/>
    </xf>
    <xf numFmtId="165" fontId="0" fillId="10" borderId="21" xfId="0" applyNumberFormat="1" applyFont="1" applyFill="1" applyBorder="1" applyAlignment="1" applyProtection="1">
      <alignment horizontal="center"/>
      <protection locked="0"/>
    </xf>
    <xf numFmtId="165" fontId="0" fillId="10" borderId="10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Protection="1">
      <protection hidden="1"/>
    </xf>
    <xf numFmtId="0" fontId="0" fillId="0" borderId="4" xfId="0" applyBorder="1" applyProtection="1">
      <protection hidden="1"/>
    </xf>
    <xf numFmtId="0" fontId="0" fillId="0" borderId="23" xfId="0" applyBorder="1" applyProtection="1">
      <protection hidden="1"/>
    </xf>
    <xf numFmtId="0" fontId="0" fillId="0" borderId="24" xfId="0" applyBorder="1" applyProtection="1">
      <protection hidden="1"/>
    </xf>
    <xf numFmtId="0" fontId="0" fillId="0" borderId="0" xfId="0" applyBorder="1" applyProtection="1">
      <protection hidden="1"/>
    </xf>
    <xf numFmtId="0" fontId="0" fillId="0" borderId="25" xfId="0" applyBorder="1" applyProtection="1">
      <protection hidden="1"/>
    </xf>
    <xf numFmtId="0" fontId="0" fillId="0" borderId="16" xfId="0" applyBorder="1" applyProtection="1">
      <protection hidden="1"/>
    </xf>
    <xf numFmtId="0" fontId="0" fillId="0" borderId="17" xfId="0" applyBorder="1" applyProtection="1">
      <protection hidden="1"/>
    </xf>
    <xf numFmtId="0" fontId="0" fillId="0" borderId="26" xfId="0" applyBorder="1" applyProtection="1">
      <protection hidden="1"/>
    </xf>
    <xf numFmtId="0" fontId="21" fillId="8" borderId="18" xfId="0" applyFont="1" applyFill="1" applyBorder="1" applyAlignment="1" applyProtection="1">
      <alignment horizontal="center" vertical="center"/>
      <protection hidden="1"/>
    </xf>
    <xf numFmtId="0" fontId="0" fillId="8" borderId="19" xfId="0" applyFill="1" applyBorder="1" applyAlignment="1" applyProtection="1">
      <alignment horizontal="center" vertical="center"/>
      <protection hidden="1"/>
    </xf>
    <xf numFmtId="0" fontId="0" fillId="8" borderId="20" xfId="0" applyFill="1" applyBorder="1" applyAlignment="1" applyProtection="1">
      <alignment horizontal="center" vertical="center"/>
      <protection hidden="1"/>
    </xf>
  </cellXfs>
  <cellStyles count="1">
    <cellStyle name="Standaard" xfId="0" builtinId="0"/>
  </cellStyles>
  <dxfs count="1">
    <dxf>
      <fill>
        <patternFill>
          <bgColor theme="6"/>
        </patternFill>
      </fill>
    </dxf>
  </dxfs>
  <tableStyles count="0" defaultTableStyle="TableStyleMedium9" defaultPivotStyle="PivotStyleLight16"/>
  <colors>
    <mruColors>
      <color rgb="FFF2F2F2"/>
      <color rgb="FF17375D"/>
      <color rgb="FFB8CCE4"/>
      <color rgb="FF7896B5"/>
      <color rgb="FFD8C769"/>
      <color rgb="FFCC511E"/>
      <color rgb="FFFCFDFE"/>
      <color rgb="FF4C4B5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4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2.png"/><Relationship Id="rId7" Type="http://schemas.openxmlformats.org/officeDocument/2006/relationships/image" Target="../media/image8.jpe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7.jpeg"/><Relationship Id="rId11" Type="http://schemas.openxmlformats.org/officeDocument/2006/relationships/image" Target="../media/image12.jpeg"/><Relationship Id="rId5" Type="http://schemas.openxmlformats.org/officeDocument/2006/relationships/image" Target="../media/image6.JPG"/><Relationship Id="rId10" Type="http://schemas.openxmlformats.org/officeDocument/2006/relationships/image" Target="../media/image11.JPG"/><Relationship Id="rId4" Type="http://schemas.openxmlformats.org/officeDocument/2006/relationships/image" Target="../media/image5.JPG"/><Relationship Id="rId9" Type="http://schemas.openxmlformats.org/officeDocument/2006/relationships/image" Target="../media/image10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7" Type="http://schemas.openxmlformats.org/officeDocument/2006/relationships/image" Target="../media/image16.jpg"/><Relationship Id="rId2" Type="http://schemas.openxmlformats.org/officeDocument/2006/relationships/image" Target="../media/image1.png"/><Relationship Id="rId1" Type="http://schemas.openxmlformats.org/officeDocument/2006/relationships/image" Target="../media/image3.png"/><Relationship Id="rId6" Type="http://schemas.openxmlformats.org/officeDocument/2006/relationships/image" Target="../media/image15.png"/><Relationship Id="rId5" Type="http://schemas.openxmlformats.org/officeDocument/2006/relationships/image" Target="../media/image14.svg"/><Relationship Id="rId4" Type="http://schemas.openxmlformats.org/officeDocument/2006/relationships/image" Target="../media/image13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411142</xdr:colOff>
      <xdr:row>0</xdr:row>
      <xdr:rowOff>57150</xdr:rowOff>
    </xdr:from>
    <xdr:to>
      <xdr:col>8</xdr:col>
      <xdr:colOff>240975</xdr:colOff>
      <xdr:row>2</xdr:row>
      <xdr:rowOff>99304</xdr:rowOff>
    </xdr:to>
    <xdr:pic>
      <xdr:nvPicPr>
        <xdr:cNvPr id="11" name="Afbeelding 10" descr="excelland-logo_1-lichtblauwe achtegrond.png">
          <a:extLst>
            <a:ext uri="{FF2B5EF4-FFF2-40B4-BE49-F238E27FC236}">
              <a16:creationId xmlns:a16="http://schemas.microsoft.com/office/drawing/2014/main" id="{38A12083-1B8A-4624-B37D-76F23A181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77967" y="57150"/>
          <a:ext cx="5373383" cy="1042279"/>
        </a:xfrm>
        <a:prstGeom prst="rect">
          <a:avLst/>
        </a:prstGeom>
      </xdr:spPr>
    </xdr:pic>
    <xdr:clientData/>
  </xdr:twoCellAnchor>
  <xdr:twoCellAnchor editAs="oneCell">
    <xdr:from>
      <xdr:col>8</xdr:col>
      <xdr:colOff>589974</xdr:colOff>
      <xdr:row>0</xdr:row>
      <xdr:rowOff>19050</xdr:rowOff>
    </xdr:from>
    <xdr:to>
      <xdr:col>10</xdr:col>
      <xdr:colOff>1219200</xdr:colOff>
      <xdr:row>2</xdr:row>
      <xdr:rowOff>109431</xdr:rowOff>
    </xdr:to>
    <xdr:pic>
      <xdr:nvPicPr>
        <xdr:cNvPr id="12" name="Afbeelding 11" descr="excelland-logo_5 - blokjes gespiegeld - lichtblauw erachter.png">
          <a:extLst>
            <a:ext uri="{FF2B5EF4-FFF2-40B4-BE49-F238E27FC236}">
              <a16:creationId xmlns:a16="http://schemas.microsoft.com/office/drawing/2014/main" id="{0490C709-F493-4332-9AC6-1DAB3766D0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124124" y="19050"/>
          <a:ext cx="2743776" cy="1090506"/>
        </a:xfrm>
        <a:prstGeom prst="rect">
          <a:avLst/>
        </a:prstGeom>
      </xdr:spPr>
    </xdr:pic>
    <xdr:clientData/>
  </xdr:twoCellAnchor>
  <xdr:twoCellAnchor editAs="oneCell">
    <xdr:from>
      <xdr:col>0</xdr:col>
      <xdr:colOff>81013</xdr:colOff>
      <xdr:row>1</xdr:row>
      <xdr:rowOff>85726</xdr:rowOff>
    </xdr:from>
    <xdr:to>
      <xdr:col>2</xdr:col>
      <xdr:colOff>394413</xdr:colOff>
      <xdr:row>13</xdr:row>
      <xdr:rowOff>141837</xdr:rowOff>
    </xdr:to>
    <xdr:pic>
      <xdr:nvPicPr>
        <xdr:cNvPr id="13" name="Afbeelding 12" descr="excelland-mannetjes-1.png">
          <a:extLst>
            <a:ext uri="{FF2B5EF4-FFF2-40B4-BE49-F238E27FC236}">
              <a16:creationId xmlns:a16="http://schemas.microsoft.com/office/drawing/2014/main" id="{13DAF2D3-A3C2-434F-AADC-0733E6B8D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1013" y="809626"/>
          <a:ext cx="1580225" cy="3932786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29937</xdr:rowOff>
    </xdr:from>
    <xdr:to>
      <xdr:col>0</xdr:col>
      <xdr:colOff>956388</xdr:colOff>
      <xdr:row>10</xdr:row>
      <xdr:rowOff>97191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08EC796D-814E-4FFA-9BEF-3A3AA562EF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53837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27469DB0-59F5-441D-B43A-6FE1390133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8382289B-0BD6-46BE-96E8-37E90F3A9F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6728D83F-8342-4D01-B0AD-328E640E5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48688228-8121-431B-B304-6358ECD53C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5FC9802E-6888-49E0-B447-AA9FD049A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CBE6E3E2-8082-4906-9436-1CA914F1D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AFB746BB-AEF5-4857-84B9-A2599F83A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56D76F4F-416F-41C2-B186-3D148275B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E3221ACB-4274-4673-9DE8-77476A625B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577FC8BD-B927-41CC-A8AD-00FA69B4E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CE42C908-DF4B-4994-8147-3A12A363F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A7DF8A67-16F2-4BC1-83DD-52F96494C1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97C851AA-96B2-45EE-BDA2-7AB7909E4A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282E444A-CD79-4A4B-BC35-9491BA41F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74480BD0-DB1D-4CD3-B55C-103556E49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A30FD83A-3D72-4FA4-A139-3D216DA715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9BA06017-9EF0-4B9A-A13B-4BC85D58A4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F3287768-1875-41CC-ACE5-096A1E5E6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65DA13E6-1D9D-4AB7-994E-472452131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C5EA1CE6-9C61-416C-840D-B86B6BDE0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54389</xdr:rowOff>
    </xdr:from>
    <xdr:to>
      <xdr:col>0</xdr:col>
      <xdr:colOff>956388</xdr:colOff>
      <xdr:row>9</xdr:row>
      <xdr:rowOff>139075</xdr:rowOff>
    </xdr:to>
    <xdr:pic>
      <xdr:nvPicPr>
        <xdr:cNvPr id="13" name="Afbeelding 12" descr="excelland-mannetjes-1.png">
          <a:extLst>
            <a:ext uri="{FF2B5EF4-FFF2-40B4-BE49-F238E27FC236}">
              <a16:creationId xmlns:a16="http://schemas.microsoft.com/office/drawing/2014/main" id="{A56273E6-7399-429D-B337-BB616D3D17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78289"/>
          <a:ext cx="956388" cy="2380211"/>
        </a:xfrm>
        <a:prstGeom prst="rect">
          <a:avLst/>
        </a:prstGeom>
      </xdr:spPr>
    </xdr:pic>
    <xdr:clientData/>
  </xdr:twoCellAnchor>
  <xdr:twoCellAnchor editAs="oneCell">
    <xdr:from>
      <xdr:col>1</xdr:col>
      <xdr:colOff>125392</xdr:colOff>
      <xdr:row>0</xdr:row>
      <xdr:rowOff>28576</xdr:rowOff>
    </xdr:from>
    <xdr:to>
      <xdr:col>5</xdr:col>
      <xdr:colOff>974603</xdr:colOff>
      <xdr:row>1</xdr:row>
      <xdr:rowOff>5194</xdr:rowOff>
    </xdr:to>
    <xdr:pic>
      <xdr:nvPicPr>
        <xdr:cNvPr id="14" name="Afbeelding 13" descr="excelland-logo_1-lichtblauwe achtegrond.png">
          <a:extLst>
            <a:ext uri="{FF2B5EF4-FFF2-40B4-BE49-F238E27FC236}">
              <a16:creationId xmlns:a16="http://schemas.microsoft.com/office/drawing/2014/main" id="{04D7D949-B3D3-4AFB-A8B7-478B7BE3C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5992" y="28576"/>
          <a:ext cx="3611461" cy="700518"/>
        </a:xfrm>
        <a:prstGeom prst="rect">
          <a:avLst/>
        </a:prstGeom>
      </xdr:spPr>
    </xdr:pic>
    <xdr:clientData/>
  </xdr:twoCellAnchor>
  <xdr:twoCellAnchor editAs="oneCell">
    <xdr:from>
      <xdr:col>5</xdr:col>
      <xdr:colOff>1132899</xdr:colOff>
      <xdr:row>0</xdr:row>
      <xdr:rowOff>0</xdr:rowOff>
    </xdr:from>
    <xdr:to>
      <xdr:col>8</xdr:col>
      <xdr:colOff>195696</xdr:colOff>
      <xdr:row>1</xdr:row>
      <xdr:rowOff>9031</xdr:rowOff>
    </xdr:to>
    <xdr:pic>
      <xdr:nvPicPr>
        <xdr:cNvPr id="15" name="Afbeelding 14" descr="excelland-logo_5 - blokjes gespiegeld - lichtblauw erachter.png">
          <a:extLst>
            <a:ext uri="{FF2B5EF4-FFF2-40B4-BE49-F238E27FC236}">
              <a16:creationId xmlns:a16="http://schemas.microsoft.com/office/drawing/2014/main" id="{D8BD8C56-23E9-4BE0-B996-646E4268C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85749" y="0"/>
          <a:ext cx="1844097" cy="732931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9</xdr:row>
      <xdr:rowOff>66675</xdr:rowOff>
    </xdr:from>
    <xdr:to>
      <xdr:col>9</xdr:col>
      <xdr:colOff>95250</xdr:colOff>
      <xdr:row>16</xdr:row>
      <xdr:rowOff>129512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9EAC611E-CC8D-4254-803C-27F37B328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650" y="3086100"/>
          <a:ext cx="1857375" cy="179638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54389</xdr:rowOff>
    </xdr:from>
    <xdr:to>
      <xdr:col>0</xdr:col>
      <xdr:colOff>956388</xdr:colOff>
      <xdr:row>8</xdr:row>
      <xdr:rowOff>62875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800BD4E8-47D7-4A77-B8BE-32CFB87DDF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78289"/>
          <a:ext cx="956388" cy="2375355"/>
        </a:xfrm>
        <a:prstGeom prst="rect">
          <a:avLst/>
        </a:prstGeom>
      </xdr:spPr>
    </xdr:pic>
    <xdr:clientData/>
  </xdr:twoCellAnchor>
  <xdr:twoCellAnchor editAs="oneCell">
    <xdr:from>
      <xdr:col>1</xdr:col>
      <xdr:colOff>125392</xdr:colOff>
      <xdr:row>0</xdr:row>
      <xdr:rowOff>28576</xdr:rowOff>
    </xdr:from>
    <xdr:to>
      <xdr:col>5</xdr:col>
      <xdr:colOff>974603</xdr:colOff>
      <xdr:row>1</xdr:row>
      <xdr:rowOff>5194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CC225339-3D65-4071-A002-C4BD58A79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5992" y="28576"/>
          <a:ext cx="3611461" cy="700518"/>
        </a:xfrm>
        <a:prstGeom prst="rect">
          <a:avLst/>
        </a:prstGeom>
      </xdr:spPr>
    </xdr:pic>
    <xdr:clientData/>
  </xdr:twoCellAnchor>
  <xdr:twoCellAnchor editAs="oneCell">
    <xdr:from>
      <xdr:col>5</xdr:col>
      <xdr:colOff>1132899</xdr:colOff>
      <xdr:row>0</xdr:row>
      <xdr:rowOff>0</xdr:rowOff>
    </xdr:from>
    <xdr:to>
      <xdr:col>8</xdr:col>
      <xdr:colOff>195696</xdr:colOff>
      <xdr:row>1</xdr:row>
      <xdr:rowOff>9031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00E89846-4BD5-4A6F-994F-3D59B7AF1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85749" y="0"/>
          <a:ext cx="1844097" cy="732931"/>
        </a:xfrm>
        <a:prstGeom prst="rect">
          <a:avLst/>
        </a:prstGeom>
      </xdr:spPr>
    </xdr:pic>
    <xdr:clientData/>
  </xdr:twoCellAnchor>
  <xdr:twoCellAnchor editAs="oneCell">
    <xdr:from>
      <xdr:col>7</xdr:col>
      <xdr:colOff>901499</xdr:colOff>
      <xdr:row>2</xdr:row>
      <xdr:rowOff>26228</xdr:rowOff>
    </xdr:from>
    <xdr:to>
      <xdr:col>10</xdr:col>
      <xdr:colOff>458480</xdr:colOff>
      <xdr:row>19</xdr:row>
      <xdr:rowOff>7454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448ACB70-B90E-484F-A540-16D29D3DB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5648589" y="1843105"/>
          <a:ext cx="4267476" cy="2621547"/>
        </a:xfrm>
        <a:prstGeom prst="rect">
          <a:avLst/>
        </a:prstGeom>
      </xdr:spPr>
    </xdr:pic>
    <xdr:clientData/>
  </xdr:twoCellAnchor>
  <xdr:twoCellAnchor editAs="oneCell">
    <xdr:from>
      <xdr:col>2</xdr:col>
      <xdr:colOff>289892</xdr:colOff>
      <xdr:row>2</xdr:row>
      <xdr:rowOff>5522</xdr:rowOff>
    </xdr:from>
    <xdr:to>
      <xdr:col>7</xdr:col>
      <xdr:colOff>322440</xdr:colOff>
      <xdr:row>8</xdr:row>
      <xdr:rowOff>363607</xdr:rowOff>
    </xdr:to>
    <xdr:pic>
      <xdr:nvPicPr>
        <xdr:cNvPr id="8" name="Afbeelding 7">
          <a:extLst>
            <a:ext uri="{FF2B5EF4-FFF2-40B4-BE49-F238E27FC236}">
              <a16:creationId xmlns:a16="http://schemas.microsoft.com/office/drawing/2014/main" id="{A5FA57A8-17F2-412B-9E2E-B6068703C2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2990" y="999435"/>
          <a:ext cx="4339504" cy="2408031"/>
        </a:xfrm>
        <a:prstGeom prst="rect">
          <a:avLst/>
        </a:prstGeom>
      </xdr:spPr>
    </xdr:pic>
    <xdr:clientData/>
  </xdr:twoCellAnchor>
  <xdr:twoCellAnchor editAs="oneCell">
    <xdr:from>
      <xdr:col>2</xdr:col>
      <xdr:colOff>302593</xdr:colOff>
      <xdr:row>10</xdr:row>
      <xdr:rowOff>12701</xdr:rowOff>
    </xdr:from>
    <xdr:to>
      <xdr:col>7</xdr:col>
      <xdr:colOff>325263</xdr:colOff>
      <xdr:row>22</xdr:row>
      <xdr:rowOff>177801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2555D332-593D-40A9-94A8-712BCDC8E9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5691" y="3615636"/>
          <a:ext cx="4329626" cy="2401404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331305</xdr:colOff>
      <xdr:row>24</xdr:row>
      <xdr:rowOff>20708</xdr:rowOff>
    </xdr:from>
    <xdr:to>
      <xdr:col>7</xdr:col>
      <xdr:colOff>352564</xdr:colOff>
      <xdr:row>36</xdr:row>
      <xdr:rowOff>185014</xdr:rowOff>
    </xdr:to>
    <xdr:pic>
      <xdr:nvPicPr>
        <xdr:cNvPr id="12" name="Afbeelding 11">
          <a:extLst>
            <a:ext uri="{FF2B5EF4-FFF2-40B4-BE49-F238E27FC236}">
              <a16:creationId xmlns:a16="http://schemas.microsoft.com/office/drawing/2014/main" id="{A21EBB0A-38F0-4D17-AE97-B2B501E778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403" y="6232665"/>
          <a:ext cx="4328215" cy="2400610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331306</xdr:colOff>
      <xdr:row>37</xdr:row>
      <xdr:rowOff>165653</xdr:rowOff>
    </xdr:from>
    <xdr:to>
      <xdr:col>7</xdr:col>
      <xdr:colOff>353975</xdr:colOff>
      <xdr:row>50</xdr:row>
      <xdr:rowOff>144394</xdr:rowOff>
    </xdr:to>
    <xdr:pic>
      <xdr:nvPicPr>
        <xdr:cNvPr id="14" name="Afbeelding 13">
          <a:extLst>
            <a:ext uri="{FF2B5EF4-FFF2-40B4-BE49-F238E27FC236}">
              <a16:creationId xmlns:a16="http://schemas.microsoft.com/office/drawing/2014/main" id="{E109D58E-0055-48A5-B72B-D0601B116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404" y="8800273"/>
          <a:ext cx="4329625" cy="2401404"/>
        </a:xfrm>
        <a:prstGeom prst="rect">
          <a:avLst/>
        </a:prstGeom>
      </xdr:spPr>
    </xdr:pic>
    <xdr:clientData/>
  </xdr:twoCellAnchor>
  <xdr:twoCellAnchor editAs="oneCell">
    <xdr:from>
      <xdr:col>2</xdr:col>
      <xdr:colOff>331304</xdr:colOff>
      <xdr:row>52</xdr:row>
      <xdr:rowOff>1</xdr:rowOff>
    </xdr:from>
    <xdr:to>
      <xdr:col>7</xdr:col>
      <xdr:colOff>365263</xdr:colOff>
      <xdr:row>64</xdr:row>
      <xdr:rowOff>171451</xdr:rowOff>
    </xdr:to>
    <xdr:pic>
      <xdr:nvPicPr>
        <xdr:cNvPr id="16" name="Afbeelding 15">
          <a:extLst>
            <a:ext uri="{FF2B5EF4-FFF2-40B4-BE49-F238E27FC236}">
              <a16:creationId xmlns:a16="http://schemas.microsoft.com/office/drawing/2014/main" id="{8511303F-7DA0-4BA5-B0F0-53F26D7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4402" y="11430001"/>
          <a:ext cx="4340915" cy="2407754"/>
        </a:xfrm>
        <a:prstGeom prst="rect">
          <a:avLst/>
        </a:prstGeom>
      </xdr:spPr>
    </xdr:pic>
    <xdr:clientData/>
  </xdr:twoCellAnchor>
  <xdr:twoCellAnchor editAs="oneCell">
    <xdr:from>
      <xdr:col>2</xdr:col>
      <xdr:colOff>334432</xdr:colOff>
      <xdr:row>65</xdr:row>
      <xdr:rowOff>180975</xdr:rowOff>
    </xdr:from>
    <xdr:to>
      <xdr:col>7</xdr:col>
      <xdr:colOff>400050</xdr:colOff>
      <xdr:row>78</xdr:row>
      <xdr:rowOff>179190</xdr:rowOff>
    </xdr:to>
    <xdr:pic>
      <xdr:nvPicPr>
        <xdr:cNvPr id="20" name="Afbeelding 19">
          <a:extLst>
            <a:ext uri="{FF2B5EF4-FFF2-40B4-BE49-F238E27FC236}">
              <a16:creationId xmlns:a16="http://schemas.microsoft.com/office/drawing/2014/main" id="{8BEAF3B5-2300-4DA9-A06D-563623B59D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1257" y="14325600"/>
          <a:ext cx="4399493" cy="247471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79</xdr:row>
      <xdr:rowOff>171451</xdr:rowOff>
    </xdr:from>
    <xdr:to>
      <xdr:col>7</xdr:col>
      <xdr:colOff>390525</xdr:colOff>
      <xdr:row>92</xdr:row>
      <xdr:rowOff>170261</xdr:rowOff>
    </xdr:to>
    <xdr:pic>
      <xdr:nvPicPr>
        <xdr:cNvPr id="22" name="Afbeelding 21">
          <a:extLst>
            <a:ext uri="{FF2B5EF4-FFF2-40B4-BE49-F238E27FC236}">
              <a16:creationId xmlns:a16="http://schemas.microsoft.com/office/drawing/2014/main" id="{0BEF2A5E-21CB-4AEA-AECB-3741A606CC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0675" y="16983076"/>
          <a:ext cx="4400550" cy="247531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22678</xdr:colOff>
      <xdr:row>1</xdr:row>
      <xdr:rowOff>56698</xdr:rowOff>
    </xdr:from>
    <xdr:to>
      <xdr:col>0</xdr:col>
      <xdr:colOff>979066</xdr:colOff>
      <xdr:row>5</xdr:row>
      <xdr:rowOff>248604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701622A5-ECAB-46AD-87D3-23E0B3C88A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78" y="780598"/>
          <a:ext cx="956388" cy="2394982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0</xdr:row>
      <xdr:rowOff>28576</xdr:rowOff>
    </xdr:from>
    <xdr:to>
      <xdr:col>4</xdr:col>
      <xdr:colOff>311498</xdr:colOff>
      <xdr:row>1</xdr:row>
      <xdr:rowOff>7503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50A230F8-1E00-46F5-ACA0-9A13F17EA4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33475" y="28576"/>
          <a:ext cx="3617233" cy="702827"/>
        </a:xfrm>
        <a:prstGeom prst="rect">
          <a:avLst/>
        </a:prstGeom>
      </xdr:spPr>
    </xdr:pic>
    <xdr:clientData/>
  </xdr:twoCellAnchor>
  <xdr:twoCellAnchor editAs="oneCell">
    <xdr:from>
      <xdr:col>4</xdr:col>
      <xdr:colOff>595861</xdr:colOff>
      <xdr:row>0</xdr:row>
      <xdr:rowOff>0</xdr:rowOff>
    </xdr:from>
    <xdr:to>
      <xdr:col>6</xdr:col>
      <xdr:colOff>439028</xdr:colOff>
      <xdr:row>1</xdr:row>
      <xdr:rowOff>11340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979E74CD-9F34-46D3-9DBC-AF3D640C5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050199" y="0"/>
          <a:ext cx="1846219" cy="739722"/>
        </a:xfrm>
        <a:prstGeom prst="rect">
          <a:avLst/>
        </a:prstGeom>
      </xdr:spPr>
    </xdr:pic>
    <xdr:clientData/>
  </xdr:twoCellAnchor>
  <xdr:twoCellAnchor editAs="oneCell">
    <xdr:from>
      <xdr:col>5</xdr:col>
      <xdr:colOff>784411</xdr:colOff>
      <xdr:row>6</xdr:row>
      <xdr:rowOff>196103</xdr:rowOff>
    </xdr:from>
    <xdr:to>
      <xdr:col>10</xdr:col>
      <xdr:colOff>653863</xdr:colOff>
      <xdr:row>6</xdr:row>
      <xdr:rowOff>1158128</xdr:rowOff>
    </xdr:to>
    <xdr:pic>
      <xdr:nvPicPr>
        <xdr:cNvPr id="8" name="Graphic 4">
          <a:extLst>
            <a:ext uri="{FF2B5EF4-FFF2-40B4-BE49-F238E27FC236}">
              <a16:creationId xmlns:a16="http://schemas.microsoft.com/office/drawing/2014/main" id="{C8E63E9A-F809-47CA-BB1C-6B24B29160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6009154" y="3501838"/>
          <a:ext cx="4772025" cy="962025"/>
        </a:xfrm>
        <a:prstGeom prst="rect">
          <a:avLst/>
        </a:prstGeom>
      </xdr:spPr>
    </xdr:pic>
    <xdr:clientData/>
  </xdr:twoCellAnchor>
  <xdr:twoCellAnchor editAs="oneCell">
    <xdr:from>
      <xdr:col>11</xdr:col>
      <xdr:colOff>2409265</xdr:colOff>
      <xdr:row>3</xdr:row>
      <xdr:rowOff>112058</xdr:rowOff>
    </xdr:from>
    <xdr:to>
      <xdr:col>11</xdr:col>
      <xdr:colOff>3826180</xdr:colOff>
      <xdr:row>7</xdr:row>
      <xdr:rowOff>4004</xdr:rowOff>
    </xdr:to>
    <xdr:pic>
      <xdr:nvPicPr>
        <xdr:cNvPr id="9" name="Afbeelding 8">
          <a:extLst>
            <a:ext uri="{FF2B5EF4-FFF2-40B4-BE49-F238E27FC236}">
              <a16:creationId xmlns:a16="http://schemas.microsoft.com/office/drawing/2014/main" id="{28CFD08C-6245-4FDF-A863-2AB6ED7686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3199" y="1624852"/>
          <a:ext cx="1416915" cy="3954079"/>
        </a:xfrm>
        <a:prstGeom prst="rect">
          <a:avLst/>
        </a:prstGeom>
      </xdr:spPr>
    </xdr:pic>
    <xdr:clientData/>
  </xdr:twoCellAnchor>
  <xdr:twoCellAnchor editAs="oneCell">
    <xdr:from>
      <xdr:col>6</xdr:col>
      <xdr:colOff>112058</xdr:colOff>
      <xdr:row>7</xdr:row>
      <xdr:rowOff>84044</xdr:rowOff>
    </xdr:from>
    <xdr:to>
      <xdr:col>10</xdr:col>
      <xdr:colOff>210111</xdr:colOff>
      <xdr:row>26</xdr:row>
      <xdr:rowOff>2342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950743B-4D38-4919-B668-30513A307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9448" y="5308787"/>
          <a:ext cx="3767979" cy="36442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22678</xdr:colOff>
      <xdr:row>1</xdr:row>
      <xdr:rowOff>56698</xdr:rowOff>
    </xdr:from>
    <xdr:to>
      <xdr:col>0</xdr:col>
      <xdr:colOff>979066</xdr:colOff>
      <xdr:row>10</xdr:row>
      <xdr:rowOff>108530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78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142875</xdr:colOff>
      <xdr:row>0</xdr:row>
      <xdr:rowOff>28576</xdr:rowOff>
    </xdr:from>
    <xdr:to>
      <xdr:col>5</xdr:col>
      <xdr:colOff>997858</xdr:colOff>
      <xdr:row>1</xdr:row>
      <xdr:rowOff>7503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51000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1156154</xdr:colOff>
      <xdr:row>0</xdr:row>
      <xdr:rowOff>0</xdr:rowOff>
    </xdr:from>
    <xdr:to>
      <xdr:col>8</xdr:col>
      <xdr:colOff>214910</xdr:colOff>
      <xdr:row>1</xdr:row>
      <xdr:rowOff>11340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98118" y="0"/>
          <a:ext cx="1836881" cy="73705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7C4DE842-536F-4264-835F-56102DD79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8FCDF97D-6879-465A-967F-62BB31D931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EF254A73-6247-428A-B051-AADEB1862B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29937</xdr:rowOff>
    </xdr:from>
    <xdr:to>
      <xdr:col>0</xdr:col>
      <xdr:colOff>956388</xdr:colOff>
      <xdr:row>10</xdr:row>
      <xdr:rowOff>97191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9B8293C1-FFA4-450B-ABB8-A51CE9075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53837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2CE47D11-E3F6-4268-ACF1-07B864F955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1FE5E7EC-C49F-4E35-B004-6FFF0D57E8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659A2853-706B-4282-B7A0-6995E443E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F0CF5CE3-2925-4DD8-93D4-1A5F6B4FA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57E6EA94-0B9E-42E4-8B1F-BF756D633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58512</xdr:rowOff>
    </xdr:from>
    <xdr:to>
      <xdr:col>0</xdr:col>
      <xdr:colOff>956388</xdr:colOff>
      <xdr:row>10</xdr:row>
      <xdr:rowOff>125766</xdr:rowOff>
    </xdr:to>
    <xdr:pic>
      <xdr:nvPicPr>
        <xdr:cNvPr id="5" name="Afbeelding 4" descr="excelland-mannetjes-1.png">
          <a:extLst>
            <a:ext uri="{FF2B5EF4-FFF2-40B4-BE49-F238E27FC236}">
              <a16:creationId xmlns:a16="http://schemas.microsoft.com/office/drawing/2014/main" id="{0351D2DE-CE09-456A-AFCE-17CB3C94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782412"/>
          <a:ext cx="956388" cy="2410404"/>
        </a:xfrm>
        <a:prstGeom prst="rect">
          <a:avLst/>
        </a:prstGeom>
      </xdr:spPr>
    </xdr:pic>
    <xdr:clientData/>
  </xdr:twoCellAnchor>
  <xdr:twoCellAnchor editAs="oneCell">
    <xdr:from>
      <xdr:col>1</xdr:col>
      <xdr:colOff>116115</xdr:colOff>
      <xdr:row>0</xdr:row>
      <xdr:rowOff>28576</xdr:rowOff>
    </xdr:from>
    <xdr:to>
      <xdr:col>5</xdr:col>
      <xdr:colOff>964294</xdr:colOff>
      <xdr:row>1</xdr:row>
      <xdr:rowOff>9317</xdr:rowOff>
    </xdr:to>
    <xdr:pic>
      <xdr:nvPicPr>
        <xdr:cNvPr id="6" name="Afbeelding 5" descr="excelland-logo_1-lichtblauwe achtegrond.png">
          <a:extLst>
            <a:ext uri="{FF2B5EF4-FFF2-40B4-BE49-F238E27FC236}">
              <a16:creationId xmlns:a16="http://schemas.microsoft.com/office/drawing/2014/main" id="{2CFDD9E6-55C8-4DD8-9BA9-BA51E3592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06715" y="28576"/>
          <a:ext cx="3610429" cy="704641"/>
        </a:xfrm>
        <a:prstGeom prst="rect">
          <a:avLst/>
        </a:prstGeom>
      </xdr:spPr>
    </xdr:pic>
    <xdr:clientData/>
  </xdr:twoCellAnchor>
  <xdr:twoCellAnchor editAs="oneCell">
    <xdr:from>
      <xdr:col>5</xdr:col>
      <xdr:colOff>1122590</xdr:colOff>
      <xdr:row>0</xdr:row>
      <xdr:rowOff>0</xdr:rowOff>
    </xdr:from>
    <xdr:to>
      <xdr:col>8</xdr:col>
      <xdr:colOff>178171</xdr:colOff>
      <xdr:row>1</xdr:row>
      <xdr:rowOff>13154</xdr:rowOff>
    </xdr:to>
    <xdr:pic>
      <xdr:nvPicPr>
        <xdr:cNvPr id="7" name="Afbeelding 6" descr="excelland-logo_5 - blokjes gespiegeld - lichtblauw erachter.png">
          <a:extLst>
            <a:ext uri="{FF2B5EF4-FFF2-40B4-BE49-F238E27FC236}">
              <a16:creationId xmlns:a16="http://schemas.microsoft.com/office/drawing/2014/main" id="{66DEA50E-5C95-4A95-BA92-E08A8BB71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75440" y="0"/>
          <a:ext cx="1836881" cy="737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5DD0D-C941-4564-A6BA-630499CB8C85}">
  <sheetPr>
    <tabColor rgb="FF17375D"/>
  </sheetPr>
  <dimension ref="A1:N56"/>
  <sheetViews>
    <sheetView showGridLines="0" zoomScale="69" zoomScaleNormal="69" workbookViewId="0">
      <selection activeCell="L15" sqref="L15"/>
    </sheetView>
  </sheetViews>
  <sheetFormatPr defaultRowHeight="15" x14ac:dyDescent="0.25"/>
  <cols>
    <col min="1" max="1" width="14.85546875" style="4" customWidth="1"/>
    <col min="2" max="2" width="4.140625" style="5" customWidth="1"/>
    <col min="3" max="3" width="11.28515625" style="5" customWidth="1"/>
    <col min="4" max="4" width="18.5703125" style="6" customWidth="1"/>
    <col min="5" max="5" width="11.5703125" style="6" customWidth="1"/>
    <col min="6" max="6" width="18.5703125" style="6" customWidth="1"/>
    <col min="7" max="7" width="9.140625" style="5"/>
    <col min="8" max="8" width="14" style="5" customWidth="1"/>
    <col min="9" max="9" width="17.85546875" style="5" customWidth="1"/>
    <col min="10" max="10" width="13.85546875" style="6" customWidth="1"/>
    <col min="11" max="11" width="26.42578125" style="5" customWidth="1"/>
    <col min="12" max="12" width="59.28515625" style="6" customWidth="1"/>
    <col min="13" max="14" width="9.140625" style="6"/>
    <col min="15" max="17" width="9.140625" style="5"/>
    <col min="18" max="18" width="19.42578125" style="5" customWidth="1"/>
    <col min="19" max="19" width="9.5703125" style="5" customWidth="1"/>
    <col min="20" max="16384" width="9.140625" style="5"/>
  </cols>
  <sheetData>
    <row r="1" spans="2:14" ht="57" customHeight="1" x14ac:dyDescent="1.1000000000000001">
      <c r="J1" s="7"/>
      <c r="K1" s="8"/>
      <c r="L1" s="9"/>
      <c r="M1" s="9"/>
      <c r="N1" s="9"/>
    </row>
    <row r="2" spans="2:14" ht="21.75" customHeight="1" x14ac:dyDescent="0.25">
      <c r="D2" s="5"/>
      <c r="E2" s="5"/>
      <c r="F2" s="5"/>
      <c r="J2" s="5"/>
      <c r="L2" s="5"/>
      <c r="M2" s="5"/>
      <c r="N2" s="5"/>
    </row>
    <row r="3" spans="2:14" ht="31.5" x14ac:dyDescent="0.5">
      <c r="B3" s="74"/>
      <c r="C3" s="75"/>
      <c r="D3" s="76"/>
      <c r="E3" s="76"/>
      <c r="F3" s="76"/>
      <c r="G3" s="76"/>
      <c r="H3" s="76"/>
      <c r="I3" s="76"/>
      <c r="J3" s="76"/>
      <c r="K3" s="76"/>
      <c r="L3" s="5"/>
      <c r="M3" s="5"/>
      <c r="N3" s="5"/>
    </row>
    <row r="4" spans="2:14" ht="30" customHeight="1" x14ac:dyDescent="0.25">
      <c r="B4" s="77"/>
      <c r="C4" s="76"/>
      <c r="D4" s="76"/>
      <c r="E4" s="76"/>
      <c r="F4" s="76"/>
      <c r="G4" s="76"/>
      <c r="H4" s="76"/>
      <c r="I4" s="76"/>
      <c r="J4" s="76"/>
      <c r="K4" s="76"/>
      <c r="L4" s="5"/>
      <c r="M4" s="5"/>
      <c r="N4" s="5"/>
    </row>
    <row r="5" spans="2:14" ht="19.5" customHeight="1" x14ac:dyDescent="0.25">
      <c r="C5" s="78"/>
      <c r="D5" s="76"/>
      <c r="E5" s="76"/>
      <c r="F5" s="76"/>
      <c r="G5" s="76"/>
      <c r="H5" s="76"/>
      <c r="I5" s="76"/>
      <c r="J5" s="76"/>
      <c r="K5" s="76"/>
      <c r="L5" s="5"/>
      <c r="M5" s="5"/>
      <c r="N5" s="5"/>
    </row>
    <row r="6" spans="2:14" ht="6" customHeight="1" x14ac:dyDescent="0.25">
      <c r="C6" s="78"/>
      <c r="D6" s="60"/>
      <c r="E6" s="60"/>
      <c r="F6" s="60"/>
      <c r="G6" s="60"/>
      <c r="H6" s="60"/>
      <c r="I6" s="60"/>
      <c r="J6" s="60"/>
      <c r="K6" s="60"/>
      <c r="L6" s="5"/>
      <c r="M6" s="5"/>
      <c r="N6" s="5"/>
    </row>
    <row r="7" spans="2:14" ht="79.5" customHeight="1" x14ac:dyDescent="0.7">
      <c r="C7" s="78"/>
      <c r="D7" s="85"/>
      <c r="E7" s="85" t="s">
        <v>50</v>
      </c>
      <c r="F7" s="86"/>
      <c r="G7" s="87"/>
      <c r="H7" s="87"/>
      <c r="I7" s="87"/>
      <c r="J7" s="87"/>
      <c r="K7" s="87"/>
      <c r="L7" s="5"/>
      <c r="M7" s="5"/>
      <c r="N7" s="5"/>
    </row>
    <row r="8" spans="2:14" ht="20.100000000000001" customHeight="1" x14ac:dyDescent="0.25">
      <c r="C8" s="78"/>
      <c r="D8" s="84"/>
      <c r="E8" s="84"/>
      <c r="F8" s="84"/>
      <c r="G8" s="60"/>
      <c r="H8" s="60"/>
      <c r="I8" s="60"/>
      <c r="J8" s="60"/>
      <c r="K8" s="60"/>
      <c r="L8" s="5"/>
      <c r="M8" s="5"/>
      <c r="N8" s="5"/>
    </row>
    <row r="9" spans="2:14" ht="20.100000000000001" customHeight="1" x14ac:dyDescent="0.25">
      <c r="C9" s="78"/>
      <c r="D9" s="84"/>
      <c r="E9" s="84"/>
      <c r="F9" s="84"/>
      <c r="G9" s="60"/>
      <c r="H9" s="60"/>
      <c r="I9" s="60"/>
      <c r="J9" s="60"/>
      <c r="K9" s="60"/>
      <c r="L9" s="5"/>
      <c r="M9" s="5"/>
      <c r="N9" s="5"/>
    </row>
    <row r="10" spans="2:14" ht="20.100000000000001" customHeight="1" x14ac:dyDescent="0.25">
      <c r="C10" s="78"/>
      <c r="D10" s="84"/>
      <c r="E10" s="84"/>
      <c r="F10" s="84"/>
      <c r="G10" s="60"/>
      <c r="H10" s="60"/>
      <c r="I10" s="60"/>
      <c r="J10" s="60"/>
      <c r="K10" s="60"/>
      <c r="L10" s="5"/>
      <c r="M10" s="5"/>
      <c r="N10" s="5"/>
    </row>
    <row r="11" spans="2:14" ht="20.100000000000001" customHeight="1" x14ac:dyDescent="0.25">
      <c r="C11" s="79"/>
      <c r="D11" s="79"/>
      <c r="E11" s="79"/>
      <c r="F11" s="78"/>
      <c r="G11" s="76"/>
      <c r="H11" s="76"/>
      <c r="I11" s="76"/>
      <c r="J11" s="76"/>
      <c r="K11" s="76"/>
      <c r="L11" s="5"/>
      <c r="M11" s="5"/>
      <c r="N11" s="5"/>
    </row>
    <row r="12" spans="2:14" ht="20.100000000000001" customHeight="1" x14ac:dyDescent="0.25">
      <c r="C12" s="79"/>
      <c r="D12" s="79"/>
      <c r="E12" s="79"/>
      <c r="F12" s="79"/>
      <c r="G12" s="76"/>
      <c r="H12" s="76"/>
      <c r="I12" s="76"/>
      <c r="J12" s="76"/>
      <c r="K12" s="76"/>
      <c r="L12" s="5"/>
      <c r="M12" s="5"/>
      <c r="N12" s="5"/>
    </row>
    <row r="13" spans="2:14" ht="20.100000000000001" customHeight="1" x14ac:dyDescent="0.25">
      <c r="C13" s="79"/>
      <c r="D13" s="88"/>
      <c r="E13" s="88"/>
      <c r="F13" s="88"/>
      <c r="G13" s="76"/>
      <c r="H13" s="76"/>
      <c r="I13" s="76"/>
      <c r="J13" s="76"/>
      <c r="K13" s="76"/>
      <c r="L13" s="5"/>
      <c r="M13" s="5"/>
      <c r="N13" s="5"/>
    </row>
    <row r="14" spans="2:14" ht="20.100000000000001" customHeight="1" x14ac:dyDescent="0.25">
      <c r="C14" s="78"/>
      <c r="D14" s="78"/>
      <c r="E14" s="78"/>
      <c r="F14" s="78"/>
      <c r="G14" s="76"/>
      <c r="H14" s="76"/>
      <c r="I14" s="76"/>
      <c r="J14" s="76"/>
      <c r="K14" s="76"/>
      <c r="L14" s="5"/>
      <c r="M14" s="5"/>
      <c r="N14" s="5"/>
    </row>
    <row r="15" spans="2:14" ht="20.100000000000001" customHeight="1" x14ac:dyDescent="0.25">
      <c r="C15" s="78"/>
      <c r="D15" s="78"/>
      <c r="E15" s="78"/>
      <c r="F15" s="78"/>
      <c r="G15" s="76"/>
      <c r="H15" s="76"/>
      <c r="I15" s="76"/>
      <c r="J15" s="76"/>
      <c r="K15" s="76"/>
      <c r="L15" s="5"/>
      <c r="M15" s="5"/>
      <c r="N15" s="5"/>
    </row>
    <row r="16" spans="2:14" ht="20.100000000000001" customHeight="1" x14ac:dyDescent="0.25">
      <c r="C16" s="79"/>
      <c r="D16" s="80"/>
      <c r="E16" s="81"/>
      <c r="F16" s="78"/>
      <c r="G16" s="76"/>
      <c r="H16" s="76"/>
      <c r="I16" s="76"/>
      <c r="J16" s="76"/>
      <c r="K16" s="76"/>
      <c r="L16" s="5"/>
      <c r="M16" s="5"/>
      <c r="N16" s="5"/>
    </row>
    <row r="17" spans="3:14" ht="20.100000000000001" customHeight="1" x14ac:dyDescent="0.25">
      <c r="C17" s="78"/>
      <c r="D17" s="78"/>
      <c r="E17" s="78"/>
      <c r="F17" s="78"/>
      <c r="G17" s="76"/>
      <c r="H17" s="76"/>
      <c r="I17" s="76"/>
      <c r="J17" s="76"/>
      <c r="K17" s="76"/>
      <c r="L17" s="5"/>
      <c r="M17" s="5"/>
      <c r="N17" s="5"/>
    </row>
    <row r="18" spans="3:14" ht="20.100000000000001" customHeight="1" x14ac:dyDescent="0.25">
      <c r="C18" s="78"/>
      <c r="D18" s="78"/>
      <c r="E18" s="78"/>
      <c r="F18" s="78"/>
      <c r="G18" s="76"/>
      <c r="H18" s="76"/>
      <c r="I18" s="76"/>
      <c r="J18" s="76"/>
      <c r="K18" s="76"/>
      <c r="L18" s="5"/>
      <c r="M18" s="5"/>
      <c r="N18" s="5"/>
    </row>
    <row r="19" spans="3:14" ht="20.100000000000001" customHeight="1" x14ac:dyDescent="0.25">
      <c r="C19" s="78"/>
      <c r="D19" s="78"/>
      <c r="E19" s="78"/>
      <c r="F19" s="78"/>
      <c r="G19" s="76"/>
      <c r="H19" s="76"/>
      <c r="I19" s="76"/>
      <c r="J19" s="76"/>
      <c r="K19" s="76"/>
      <c r="L19" s="5"/>
      <c r="M19" s="5"/>
      <c r="N19" s="5"/>
    </row>
    <row r="20" spans="3:14" ht="20.100000000000001" customHeight="1" x14ac:dyDescent="0.25">
      <c r="C20" s="78"/>
      <c r="D20" s="78"/>
      <c r="E20" s="78"/>
      <c r="F20" s="78"/>
      <c r="G20" s="76"/>
      <c r="H20" s="76"/>
      <c r="I20" s="76"/>
      <c r="J20" s="76"/>
      <c r="K20" s="76"/>
      <c r="L20" s="5"/>
      <c r="M20" s="5"/>
      <c r="N20" s="5"/>
    </row>
    <row r="21" spans="3:14" ht="20.100000000000001" customHeight="1" x14ac:dyDescent="0.25">
      <c r="C21" s="78"/>
      <c r="D21" s="78"/>
      <c r="E21" s="78"/>
      <c r="F21" s="78"/>
      <c r="G21" s="76"/>
      <c r="H21" s="76"/>
      <c r="I21" s="76"/>
      <c r="J21" s="76"/>
      <c r="K21" s="76"/>
      <c r="L21" s="5"/>
      <c r="M21" s="5"/>
      <c r="N21" s="5"/>
    </row>
    <row r="22" spans="3:14" ht="20.100000000000001" customHeight="1" x14ac:dyDescent="0.25">
      <c r="C22" s="82"/>
      <c r="D22" s="82"/>
      <c r="E22" s="82"/>
      <c r="F22" s="82"/>
      <c r="G22" s="82"/>
      <c r="H22" s="82"/>
      <c r="I22" s="82"/>
      <c r="J22" s="82"/>
      <c r="K22" s="83"/>
      <c r="L22" s="5"/>
      <c r="M22" s="5"/>
      <c r="N22" s="5"/>
    </row>
    <row r="23" spans="3:14" ht="20.100000000000001" customHeight="1" x14ac:dyDescent="0.25">
      <c r="C23" s="82"/>
      <c r="D23" s="82"/>
      <c r="E23" s="82"/>
      <c r="F23" s="82"/>
      <c r="G23" s="82"/>
      <c r="H23" s="82"/>
      <c r="I23" s="82"/>
      <c r="J23" s="82"/>
      <c r="K23" s="83"/>
      <c r="L23" s="5"/>
      <c r="M23" s="5"/>
      <c r="N23" s="5"/>
    </row>
    <row r="24" spans="3:14" ht="20.100000000000001" customHeight="1" x14ac:dyDescent="0.25">
      <c r="C24" s="82"/>
      <c r="D24" s="82"/>
      <c r="E24" s="82"/>
      <c r="F24" s="82"/>
      <c r="G24" s="82"/>
      <c r="H24" s="82"/>
      <c r="I24" s="82"/>
      <c r="J24" s="82"/>
      <c r="K24" s="83"/>
      <c r="L24" s="5"/>
      <c r="M24" s="5"/>
      <c r="N24" s="5"/>
    </row>
    <row r="25" spans="3:14" ht="20.100000000000001" customHeight="1" x14ac:dyDescent="0.25">
      <c r="C25" s="82"/>
      <c r="D25" s="82"/>
      <c r="E25" s="82"/>
      <c r="F25" s="82"/>
      <c r="G25" s="82"/>
      <c r="H25" s="82"/>
      <c r="I25" s="82"/>
      <c r="J25" s="82"/>
      <c r="K25" s="83"/>
      <c r="L25" s="5"/>
      <c r="M25" s="5"/>
      <c r="N25" s="5"/>
    </row>
    <row r="26" spans="3:14" ht="20.100000000000001" customHeight="1" x14ac:dyDescent="0.25">
      <c r="C26" s="82"/>
      <c r="D26" s="82"/>
      <c r="E26" s="82"/>
      <c r="F26" s="82"/>
      <c r="G26" s="82"/>
      <c r="H26" s="82"/>
      <c r="I26" s="82"/>
      <c r="J26" s="82"/>
      <c r="K26" s="83"/>
      <c r="L26" s="5"/>
      <c r="M26" s="5"/>
      <c r="N26" s="5"/>
    </row>
    <row r="27" spans="3:14" ht="20.100000000000001" customHeight="1" x14ac:dyDescent="0.25">
      <c r="C27" s="82"/>
      <c r="D27" s="82"/>
      <c r="E27" s="82"/>
      <c r="F27" s="82"/>
      <c r="G27" s="82"/>
      <c r="H27" s="82"/>
      <c r="I27" s="82"/>
      <c r="J27" s="82"/>
      <c r="K27" s="83"/>
      <c r="L27" s="5"/>
      <c r="M27" s="5"/>
      <c r="N27" s="5"/>
    </row>
    <row r="28" spans="3:14" ht="20.100000000000001" customHeight="1" x14ac:dyDescent="0.25">
      <c r="C28" s="78"/>
      <c r="D28" s="78"/>
      <c r="E28" s="78"/>
      <c r="F28" s="78"/>
      <c r="G28" s="78"/>
      <c r="H28" s="78"/>
      <c r="I28" s="78"/>
      <c r="J28" s="78"/>
      <c r="K28" s="76"/>
      <c r="L28" s="5"/>
      <c r="M28" s="5"/>
      <c r="N28" s="5"/>
    </row>
    <row r="29" spans="3:14" x14ac:dyDescent="0.25">
      <c r="C29" s="76"/>
      <c r="D29" s="76"/>
      <c r="E29" s="76"/>
      <c r="F29" s="76"/>
      <c r="G29" s="76"/>
      <c r="H29" s="76"/>
      <c r="I29" s="76"/>
      <c r="J29" s="76"/>
      <c r="K29" s="76"/>
      <c r="L29" s="5"/>
      <c r="M29" s="5"/>
      <c r="N29" s="5"/>
    </row>
    <row r="30" spans="3:14" x14ac:dyDescent="0.25">
      <c r="C30" s="76"/>
      <c r="D30" s="76"/>
      <c r="E30" s="76"/>
      <c r="F30" s="76"/>
      <c r="G30" s="76"/>
      <c r="H30" s="76"/>
      <c r="I30" s="76"/>
      <c r="J30" s="76"/>
      <c r="K30" s="76"/>
      <c r="L30" s="5"/>
      <c r="M30" s="5"/>
      <c r="N30" s="5"/>
    </row>
    <row r="31" spans="3:14" x14ac:dyDescent="0.25">
      <c r="C31" s="76"/>
      <c r="D31" s="76"/>
      <c r="E31" s="76"/>
      <c r="F31" s="76"/>
      <c r="G31" s="76"/>
      <c r="H31" s="76"/>
      <c r="I31" s="76"/>
      <c r="J31" s="76"/>
      <c r="K31" s="76"/>
      <c r="L31" s="5"/>
      <c r="M31" s="5"/>
      <c r="N31" s="5"/>
    </row>
    <row r="32" spans="3:14" x14ac:dyDescent="0.25">
      <c r="C32" s="76"/>
      <c r="D32" s="76"/>
      <c r="E32" s="76"/>
      <c r="F32" s="76"/>
      <c r="G32" s="76"/>
      <c r="H32" s="76"/>
      <c r="I32" s="76"/>
      <c r="J32" s="76"/>
      <c r="K32" s="76"/>
      <c r="L32" s="5"/>
      <c r="M32" s="5"/>
      <c r="N32" s="5"/>
    </row>
    <row r="33" spans="4:14" x14ac:dyDescent="0.25">
      <c r="D33" s="5"/>
      <c r="E33" s="5"/>
      <c r="F33" s="5"/>
      <c r="J33" s="5"/>
      <c r="L33" s="5"/>
      <c r="M33" s="5"/>
      <c r="N33" s="5"/>
    </row>
    <row r="34" spans="4:14" x14ac:dyDescent="0.25">
      <c r="D34" s="5"/>
      <c r="E34" s="5"/>
      <c r="F34" s="5"/>
      <c r="J34" s="5"/>
      <c r="L34" s="5"/>
      <c r="M34" s="5"/>
      <c r="N34" s="5"/>
    </row>
    <row r="35" spans="4:14" x14ac:dyDescent="0.25">
      <c r="D35" s="5"/>
      <c r="E35" s="5"/>
      <c r="F35" s="5"/>
      <c r="J35" s="5"/>
      <c r="L35" s="5"/>
      <c r="M35" s="5"/>
      <c r="N35" s="5"/>
    </row>
    <row r="36" spans="4:14" x14ac:dyDescent="0.25">
      <c r="D36" s="5"/>
      <c r="E36" s="5"/>
      <c r="F36" s="5"/>
      <c r="J36" s="5"/>
      <c r="L36" s="5"/>
      <c r="M36" s="5"/>
      <c r="N36" s="5"/>
    </row>
    <row r="37" spans="4:14" x14ac:dyDescent="0.25">
      <c r="D37" s="5"/>
      <c r="E37" s="5"/>
      <c r="F37" s="5"/>
      <c r="J37" s="5"/>
      <c r="L37" s="5"/>
      <c r="M37" s="5"/>
      <c r="N37" s="5"/>
    </row>
    <row r="38" spans="4:14" x14ac:dyDescent="0.25">
      <c r="D38" s="5"/>
      <c r="E38" s="5"/>
      <c r="F38" s="5"/>
      <c r="J38" s="5"/>
      <c r="L38" s="5"/>
      <c r="M38" s="5"/>
      <c r="N38" s="5"/>
    </row>
    <row r="39" spans="4:14" x14ac:dyDescent="0.25">
      <c r="D39" s="5"/>
      <c r="E39" s="5"/>
      <c r="F39" s="5"/>
      <c r="J39" s="5"/>
      <c r="L39" s="5"/>
      <c r="M39" s="5"/>
      <c r="N39" s="5"/>
    </row>
    <row r="40" spans="4:14" x14ac:dyDescent="0.25">
      <c r="D40" s="5"/>
      <c r="E40" s="5"/>
      <c r="F40" s="5"/>
      <c r="J40" s="5"/>
      <c r="L40" s="5"/>
      <c r="M40" s="5"/>
      <c r="N40" s="5"/>
    </row>
    <row r="41" spans="4:14" x14ac:dyDescent="0.25">
      <c r="D41" s="5"/>
      <c r="E41" s="5"/>
      <c r="F41" s="5"/>
      <c r="J41" s="5"/>
      <c r="L41" s="5"/>
      <c r="M41" s="5"/>
      <c r="N41" s="5"/>
    </row>
    <row r="42" spans="4:14" x14ac:dyDescent="0.25">
      <c r="D42" s="5"/>
      <c r="E42" s="5"/>
      <c r="F42" s="5"/>
      <c r="J42" s="5"/>
      <c r="L42" s="5"/>
      <c r="M42" s="5"/>
      <c r="N42" s="5"/>
    </row>
    <row r="43" spans="4:14" x14ac:dyDescent="0.25">
      <c r="D43" s="5"/>
      <c r="E43" s="5"/>
      <c r="F43" s="5"/>
      <c r="J43" s="5"/>
      <c r="L43" s="5"/>
      <c r="M43" s="5"/>
      <c r="N43" s="5"/>
    </row>
    <row r="44" spans="4:14" x14ac:dyDescent="0.25">
      <c r="D44" s="5"/>
      <c r="E44" s="5"/>
      <c r="F44" s="5"/>
      <c r="J44" s="5"/>
      <c r="L44" s="5"/>
      <c r="M44" s="5"/>
      <c r="N44" s="5"/>
    </row>
    <row r="45" spans="4:14" x14ac:dyDescent="0.25">
      <c r="D45" s="5"/>
      <c r="E45" s="5"/>
      <c r="F45" s="5"/>
      <c r="J45" s="5"/>
      <c r="L45" s="5"/>
      <c r="M45" s="5"/>
      <c r="N45" s="5"/>
    </row>
    <row r="46" spans="4:14" x14ac:dyDescent="0.25">
      <c r="D46" s="5"/>
      <c r="E46" s="5"/>
      <c r="F46" s="5"/>
      <c r="J46" s="5"/>
      <c r="L46" s="5"/>
      <c r="M46" s="5"/>
      <c r="N46" s="5"/>
    </row>
    <row r="47" spans="4:14" x14ac:dyDescent="0.25">
      <c r="D47" s="5"/>
      <c r="E47" s="5"/>
      <c r="F47" s="5"/>
      <c r="J47" s="5"/>
      <c r="L47" s="5"/>
      <c r="M47" s="5"/>
      <c r="N47" s="5"/>
    </row>
    <row r="48" spans="4:14" x14ac:dyDescent="0.25">
      <c r="D48" s="5"/>
      <c r="E48" s="5"/>
      <c r="F48" s="5"/>
      <c r="J48" s="5"/>
      <c r="L48" s="5"/>
      <c r="M48" s="5"/>
      <c r="N48" s="5"/>
    </row>
    <row r="49" spans="4:14" x14ac:dyDescent="0.25">
      <c r="D49" s="5"/>
      <c r="E49" s="5"/>
      <c r="F49" s="5"/>
      <c r="J49" s="5"/>
      <c r="L49" s="5"/>
      <c r="M49" s="5"/>
      <c r="N49" s="5"/>
    </row>
    <row r="50" spans="4:14" x14ac:dyDescent="0.25">
      <c r="D50" s="5"/>
      <c r="E50" s="5"/>
      <c r="F50" s="5"/>
      <c r="J50" s="5"/>
      <c r="L50" s="5"/>
      <c r="M50" s="5"/>
      <c r="N50" s="5"/>
    </row>
    <row r="51" spans="4:14" x14ac:dyDescent="0.25">
      <c r="D51" s="5"/>
      <c r="E51" s="5"/>
      <c r="F51" s="5"/>
      <c r="J51" s="5"/>
      <c r="L51" s="5"/>
      <c r="M51" s="5"/>
      <c r="N51" s="5"/>
    </row>
    <row r="52" spans="4:14" x14ac:dyDescent="0.25">
      <c r="D52" s="5"/>
      <c r="E52" s="5"/>
      <c r="F52" s="5"/>
      <c r="J52" s="5"/>
      <c r="L52" s="5"/>
      <c r="M52" s="5"/>
      <c r="N52" s="5"/>
    </row>
    <row r="53" spans="4:14" x14ac:dyDescent="0.25">
      <c r="D53" s="5"/>
      <c r="E53" s="5"/>
      <c r="F53" s="5"/>
      <c r="J53" s="5"/>
      <c r="L53" s="5"/>
      <c r="M53" s="5"/>
      <c r="N53" s="5"/>
    </row>
    <row r="54" spans="4:14" x14ac:dyDescent="0.25">
      <c r="D54" s="5"/>
      <c r="E54" s="5"/>
      <c r="F54" s="5"/>
      <c r="J54" s="5"/>
      <c r="L54" s="5"/>
      <c r="M54" s="5"/>
      <c r="N54" s="5"/>
    </row>
    <row r="55" spans="4:14" x14ac:dyDescent="0.25">
      <c r="D55" s="5"/>
      <c r="E55" s="5"/>
      <c r="F55" s="5"/>
      <c r="J55" s="5"/>
      <c r="L55" s="5"/>
      <c r="M55" s="5"/>
      <c r="N55" s="5"/>
    </row>
    <row r="56" spans="4:14" x14ac:dyDescent="0.25">
      <c r="D56" s="5"/>
      <c r="E56" s="5"/>
      <c r="F56" s="5"/>
      <c r="J56" s="5"/>
      <c r="L56" s="5"/>
      <c r="M56" s="5"/>
      <c r="N56" s="5"/>
    </row>
  </sheetData>
  <sheetProtection algorithmName="SHA-512" hashValue="XeKrLZl0a3eRjHCXQUYnAsGdEP+AoWOQc13aiYb9puZKOtes+muNg0rQTmD2nWafpAAHRW538WPq0HR0Ud7DVA==" saltValue="11JFL6u/cu/vU3sqcsEgIA==" spinCount="100000" sheet="1" objects="1" scenarios="1" selectLockedCells="1" selectUnlockedCells="1"/>
  <mergeCells count="1">
    <mergeCell ref="D13:F13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AE097-F775-4973-8969-5AC90C6E30A4}">
  <sheetPr>
    <tabColor rgb="FFD8C769"/>
  </sheetPr>
  <dimension ref="A1:N57"/>
  <sheetViews>
    <sheetView showGridLines="0" topLeftCell="B1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2022'!C2:F2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14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COUNTA(F7:F36)</f>
        <v>0</v>
      </c>
      <c r="H5" s="23"/>
      <c r="I5" s="24" t="s">
        <v>4</v>
      </c>
      <c r="J5" s="100">
        <f>SUM(K7:K36)</f>
        <v>0</v>
      </c>
      <c r="K5" s="101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44348</v>
      </c>
      <c r="D7" s="32" t="str">
        <f>TEXT(C7,"dddd")</f>
        <v>dinsdag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44349</v>
      </c>
      <c r="D8" s="32" t="str">
        <f t="shared" ref="D8:D36" si="1">TEXT(C8,"dddd")</f>
        <v>woensdag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44350</v>
      </c>
      <c r="D9" s="32" t="str">
        <f t="shared" si="1"/>
        <v>donderdag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44351</v>
      </c>
      <c r="D10" s="32" t="str">
        <f t="shared" si="1"/>
        <v>vrijdag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6" si="2">SUM(H10-F10-I10)</f>
        <v>0</v>
      </c>
      <c r="L10" s="41"/>
      <c r="M10" s="1"/>
      <c r="N10" s="1"/>
    </row>
    <row r="11" spans="1:14" x14ac:dyDescent="0.25">
      <c r="B11" s="10"/>
      <c r="C11" s="31">
        <v>44352</v>
      </c>
      <c r="D11" s="32" t="str">
        <f t="shared" si="1"/>
        <v>zaterdag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44353</v>
      </c>
      <c r="D12" s="32" t="str">
        <f t="shared" si="1"/>
        <v>zondag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44354</v>
      </c>
      <c r="D13" s="32" t="str">
        <f t="shared" si="1"/>
        <v>maandag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44355</v>
      </c>
      <c r="D14" s="32" t="str">
        <f t="shared" si="1"/>
        <v>dinsdag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44356</v>
      </c>
      <c r="D15" s="32" t="str">
        <f t="shared" si="1"/>
        <v>woensdag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44357</v>
      </c>
      <c r="D16" s="32" t="str">
        <f t="shared" si="1"/>
        <v>donderdag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44358</v>
      </c>
      <c r="D17" s="32" t="str">
        <f t="shared" si="1"/>
        <v>vrijdag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44359</v>
      </c>
      <c r="D18" s="32" t="str">
        <f t="shared" si="1"/>
        <v>zaterdag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44360</v>
      </c>
      <c r="D19" s="32" t="str">
        <f t="shared" si="1"/>
        <v>zondag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44361</v>
      </c>
      <c r="D20" s="32" t="str">
        <f t="shared" si="1"/>
        <v>maandag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44362</v>
      </c>
      <c r="D21" s="32" t="str">
        <f t="shared" si="1"/>
        <v>dinsdag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44363</v>
      </c>
      <c r="D22" s="32" t="str">
        <f t="shared" si="1"/>
        <v>woensdag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44364</v>
      </c>
      <c r="D23" s="32" t="str">
        <f t="shared" si="1"/>
        <v>donderdag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44365</v>
      </c>
      <c r="D24" s="32" t="str">
        <f t="shared" si="1"/>
        <v>vrijdag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44366</v>
      </c>
      <c r="D25" s="32" t="str">
        <f t="shared" si="1"/>
        <v>zaterdag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44367</v>
      </c>
      <c r="D26" s="32" t="str">
        <f t="shared" si="1"/>
        <v>zondag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44368</v>
      </c>
      <c r="D27" s="32" t="str">
        <f t="shared" si="1"/>
        <v>maandag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44369</v>
      </c>
      <c r="D28" s="32" t="str">
        <f t="shared" si="1"/>
        <v>dinsdag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44370</v>
      </c>
      <c r="D29" s="32" t="str">
        <f t="shared" si="1"/>
        <v>woensdag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44371</v>
      </c>
      <c r="D30" s="32" t="str">
        <f t="shared" si="1"/>
        <v>donderdag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44372</v>
      </c>
      <c r="D31" s="32" t="str">
        <f t="shared" si="1"/>
        <v>vrijdag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44373</v>
      </c>
      <c r="D32" s="32" t="str">
        <f t="shared" si="1"/>
        <v>zaterdag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44374</v>
      </c>
      <c r="D33" s="32" t="str">
        <f t="shared" si="1"/>
        <v>zondag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44375</v>
      </c>
      <c r="D34" s="32" t="str">
        <f t="shared" si="1"/>
        <v>maandag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44376</v>
      </c>
      <c r="D35" s="32" t="str">
        <f t="shared" si="1"/>
        <v>dinsdag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ht="15.75" thickBot="1" x14ac:dyDescent="0.3">
      <c r="B36" s="10"/>
      <c r="C36" s="42">
        <v>44377</v>
      </c>
      <c r="D36" s="43" t="str">
        <f t="shared" si="1"/>
        <v>woensdag</v>
      </c>
      <c r="E36" s="44" t="s">
        <v>8</v>
      </c>
      <c r="F36" s="107"/>
      <c r="G36" s="46" t="s">
        <v>9</v>
      </c>
      <c r="H36" s="108"/>
      <c r="I36" s="109"/>
      <c r="J36" s="49"/>
      <c r="K36" s="50">
        <f t="shared" si="2"/>
        <v>0</v>
      </c>
      <c r="L36" s="51"/>
      <c r="M36" s="1"/>
      <c r="N36" s="1"/>
    </row>
    <row r="37" spans="2:14" ht="15.75" thickTop="1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</sheetData>
  <sheetProtection algorithmName="SHA-512" hashValue="coglXsW2XUo0NHcDjSfPLaVzr+DBL53un4ujFmvOGQTlvSEGJ2HeQb2cZhAwNVo/tuH96cT/bqWBBedCC77N9Q==" saltValue="mbctDxfp0nNcKgkJeDeJtA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8F766-AD70-4B00-A7E6-2FA3D18FBFBF}">
  <sheetPr>
    <tabColor theme="9" tint="-0.249977111117893"/>
  </sheetPr>
  <dimension ref="A1:N58"/>
  <sheetViews>
    <sheetView showGridLines="0" topLeftCell="B1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2022'!C2:F2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20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0">
        <f>SUM(K7:K37)</f>
        <v>0</v>
      </c>
      <c r="K5" s="101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44378</v>
      </c>
      <c r="D7" s="32" t="str">
        <f>TEXT(C7,"dddd")</f>
        <v>donderdag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44379</v>
      </c>
      <c r="D8" s="32" t="str">
        <f t="shared" ref="D8:D37" si="1">TEXT(C8,"dddd")</f>
        <v>vrijdag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44380</v>
      </c>
      <c r="D9" s="32" t="str">
        <f t="shared" si="1"/>
        <v>zaterdag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44381</v>
      </c>
      <c r="D10" s="32" t="str">
        <f t="shared" si="1"/>
        <v>zondag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44382</v>
      </c>
      <c r="D11" s="32" t="str">
        <f t="shared" si="1"/>
        <v>maandag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44383</v>
      </c>
      <c r="D12" s="32" t="str">
        <f t="shared" si="1"/>
        <v>dinsdag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44384</v>
      </c>
      <c r="D13" s="32" t="str">
        <f t="shared" si="1"/>
        <v>woensdag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44385</v>
      </c>
      <c r="D14" s="32" t="str">
        <f t="shared" si="1"/>
        <v>donderdag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44386</v>
      </c>
      <c r="D15" s="32" t="str">
        <f t="shared" si="1"/>
        <v>vrijdag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44387</v>
      </c>
      <c r="D16" s="32" t="str">
        <f t="shared" si="1"/>
        <v>zaterdag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44388</v>
      </c>
      <c r="D17" s="32" t="str">
        <f t="shared" si="1"/>
        <v>zondag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44389</v>
      </c>
      <c r="D18" s="32" t="str">
        <f t="shared" si="1"/>
        <v>maandag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44390</v>
      </c>
      <c r="D19" s="32" t="str">
        <f t="shared" si="1"/>
        <v>dinsdag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44391</v>
      </c>
      <c r="D20" s="32" t="str">
        <f t="shared" si="1"/>
        <v>woensdag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44392</v>
      </c>
      <c r="D21" s="32" t="str">
        <f t="shared" si="1"/>
        <v>donderdag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44393</v>
      </c>
      <c r="D22" s="32" t="str">
        <f t="shared" si="1"/>
        <v>vrijdag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44394</v>
      </c>
      <c r="D23" s="32" t="str">
        <f t="shared" si="1"/>
        <v>zaterdag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44395</v>
      </c>
      <c r="D24" s="32" t="str">
        <f t="shared" si="1"/>
        <v>zondag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44396</v>
      </c>
      <c r="D25" s="32" t="str">
        <f t="shared" si="1"/>
        <v>maandag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44397</v>
      </c>
      <c r="D26" s="32" t="str">
        <f t="shared" si="1"/>
        <v>dinsdag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44398</v>
      </c>
      <c r="D27" s="32" t="str">
        <f t="shared" si="1"/>
        <v>woensdag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44399</v>
      </c>
      <c r="D28" s="32" t="str">
        <f t="shared" si="1"/>
        <v>donderdag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44400</v>
      </c>
      <c r="D29" s="32" t="str">
        <f t="shared" si="1"/>
        <v>vrijdag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44401</v>
      </c>
      <c r="D30" s="32" t="str">
        <f t="shared" si="1"/>
        <v>zaterdag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44402</v>
      </c>
      <c r="D31" s="32" t="str">
        <f t="shared" si="1"/>
        <v>zondag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44403</v>
      </c>
      <c r="D32" s="32" t="str">
        <f t="shared" si="1"/>
        <v>maandag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44404</v>
      </c>
      <c r="D33" s="32" t="str">
        <f t="shared" si="1"/>
        <v>dinsdag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44405</v>
      </c>
      <c r="D34" s="32" t="str">
        <f t="shared" si="1"/>
        <v>woensdag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44406</v>
      </c>
      <c r="D35" s="32" t="str">
        <f t="shared" si="1"/>
        <v>donderdag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44407</v>
      </c>
      <c r="D36" s="32" t="str">
        <f t="shared" si="1"/>
        <v>vrijdag</v>
      </c>
      <c r="E36" s="33" t="s">
        <v>8</v>
      </c>
      <c r="F36" s="104"/>
      <c r="G36" s="35" t="s">
        <v>9</v>
      </c>
      <c r="H36" s="104"/>
      <c r="I36" s="105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44408</v>
      </c>
      <c r="D37" s="43" t="str">
        <f t="shared" si="1"/>
        <v>zaterdag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106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CXYDZvIIDqVinEEanudQTA3NMFPR8f9e9eWNSTH7LySRqDkjqGo3zuvDtiTiSdAlcUEt64ft8VXojYZzYLVlkg==" saltValue="qyYYB5pF1JECCtKgaVTRRw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ED55E-6ACF-4C2E-81E8-4A39D14AA323}">
  <sheetPr>
    <tabColor rgb="FFD8C769"/>
  </sheetPr>
  <dimension ref="A1:N58"/>
  <sheetViews>
    <sheetView showGridLines="0" topLeftCell="B1" workbookViewId="0">
      <pane ySplit="6" topLeftCell="A7" activePane="bottomLeft" state="frozen"/>
      <selection pane="bottomLeft" activeCell="H10" sqref="H10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2022'!C2:F2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15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0">
        <f>SUM(K7:K37)</f>
        <v>0</v>
      </c>
      <c r="K5" s="101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44409</v>
      </c>
      <c r="D7" s="32" t="str">
        <f>TEXT(C7,"dddd")</f>
        <v>zondag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44410</v>
      </c>
      <c r="D8" s="32" t="str">
        <f t="shared" ref="D8:D37" si="1">TEXT(C8,"dddd")</f>
        <v>maandag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44411</v>
      </c>
      <c r="D9" s="32" t="str">
        <f t="shared" si="1"/>
        <v>dinsdag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44412</v>
      </c>
      <c r="D10" s="32" t="str">
        <f t="shared" si="1"/>
        <v>woensdag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44413</v>
      </c>
      <c r="D11" s="32" t="str">
        <f t="shared" si="1"/>
        <v>donderdag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44414</v>
      </c>
      <c r="D12" s="32" t="str">
        <f t="shared" si="1"/>
        <v>vrijdag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44415</v>
      </c>
      <c r="D13" s="32" t="str">
        <f t="shared" si="1"/>
        <v>zaterdag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44416</v>
      </c>
      <c r="D14" s="32" t="str">
        <f t="shared" si="1"/>
        <v>zondag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44417</v>
      </c>
      <c r="D15" s="32" t="str">
        <f t="shared" si="1"/>
        <v>maandag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44418</v>
      </c>
      <c r="D16" s="32" t="str">
        <f t="shared" si="1"/>
        <v>dinsdag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44419</v>
      </c>
      <c r="D17" s="32" t="str">
        <f t="shared" si="1"/>
        <v>woensdag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44420</v>
      </c>
      <c r="D18" s="32" t="str">
        <f t="shared" si="1"/>
        <v>donderdag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44421</v>
      </c>
      <c r="D19" s="32" t="str">
        <f t="shared" si="1"/>
        <v>vrijdag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44422</v>
      </c>
      <c r="D20" s="32" t="str">
        <f t="shared" si="1"/>
        <v>zaterdag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44423</v>
      </c>
      <c r="D21" s="32" t="str">
        <f t="shared" si="1"/>
        <v>zondag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44424</v>
      </c>
      <c r="D22" s="32" t="str">
        <f t="shared" si="1"/>
        <v>maandag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44425</v>
      </c>
      <c r="D23" s="32" t="str">
        <f t="shared" si="1"/>
        <v>dinsdag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44426</v>
      </c>
      <c r="D24" s="32" t="str">
        <f t="shared" si="1"/>
        <v>woensdag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44427</v>
      </c>
      <c r="D25" s="32" t="str">
        <f t="shared" si="1"/>
        <v>donderdag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44428</v>
      </c>
      <c r="D26" s="32" t="str">
        <f t="shared" si="1"/>
        <v>vrijdag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44429</v>
      </c>
      <c r="D27" s="32" t="str">
        <f t="shared" si="1"/>
        <v>zaterdag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44430</v>
      </c>
      <c r="D28" s="32" t="str">
        <f t="shared" si="1"/>
        <v>zondag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44431</v>
      </c>
      <c r="D29" s="32" t="str">
        <f t="shared" si="1"/>
        <v>maandag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44432</v>
      </c>
      <c r="D30" s="32" t="str">
        <f t="shared" si="1"/>
        <v>dinsdag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44433</v>
      </c>
      <c r="D31" s="32" t="str">
        <f t="shared" si="1"/>
        <v>woensdag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44434</v>
      </c>
      <c r="D32" s="32" t="str">
        <f t="shared" si="1"/>
        <v>donderdag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44435</v>
      </c>
      <c r="D33" s="32" t="str">
        <f t="shared" si="1"/>
        <v>vrijdag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44436</v>
      </c>
      <c r="D34" s="32" t="str">
        <f t="shared" si="1"/>
        <v>zaterdag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44437</v>
      </c>
      <c r="D35" s="32" t="str">
        <f t="shared" si="1"/>
        <v>zondag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44438</v>
      </c>
      <c r="D36" s="32" t="str">
        <f t="shared" si="1"/>
        <v>maandag</v>
      </c>
      <c r="E36" s="33" t="s">
        <v>8</v>
      </c>
      <c r="F36" s="104"/>
      <c r="G36" s="35" t="s">
        <v>9</v>
      </c>
      <c r="H36" s="104"/>
      <c r="I36" s="105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44439</v>
      </c>
      <c r="D37" s="43" t="str">
        <f t="shared" si="1"/>
        <v>dinsdag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106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HA4Gasyyr2W+cI0VNfqTngZ7y8NcR/xDbQAXsdg6g194dKnBi2gRaj7AhVD04hj4wj+tPZUALJvRruqZ4qAmUA==" saltValue="//GzApBhpUW2sz6h1a3lrw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3204D-0989-4422-A322-44FA0EBD01D9}">
  <sheetPr>
    <tabColor theme="9" tint="-0.249977111117893"/>
  </sheetPr>
  <dimension ref="A1:N57"/>
  <sheetViews>
    <sheetView showGridLines="0" topLeftCell="B1" workbookViewId="0">
      <pane ySplit="6" topLeftCell="A7" activePane="bottomLeft" state="frozen"/>
      <selection pane="bottomLeft" activeCell="H10" sqref="H10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16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COUNTA(F7:F36)</f>
        <v>0</v>
      </c>
      <c r="H5" s="23"/>
      <c r="I5" s="24" t="s">
        <v>4</v>
      </c>
      <c r="J5" s="100">
        <f>SUM(K7:K36)</f>
        <v>0</v>
      </c>
      <c r="K5" s="101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44440</v>
      </c>
      <c r="D7" s="32" t="str">
        <f>TEXT(C7,"dddd")</f>
        <v>woensdag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44441</v>
      </c>
      <c r="D8" s="32" t="str">
        <f t="shared" ref="D8:D36" si="1">TEXT(C8,"dddd")</f>
        <v>donderdag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44442</v>
      </c>
      <c r="D9" s="32" t="str">
        <f t="shared" si="1"/>
        <v>vrijdag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44443</v>
      </c>
      <c r="D10" s="32" t="str">
        <f t="shared" si="1"/>
        <v>zaterdag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6" si="2">SUM(H10-F10-I10)</f>
        <v>0</v>
      </c>
      <c r="L10" s="41"/>
      <c r="M10" s="1"/>
      <c r="N10" s="1"/>
    </row>
    <row r="11" spans="1:14" x14ac:dyDescent="0.25">
      <c r="B11" s="10"/>
      <c r="C11" s="31">
        <v>44444</v>
      </c>
      <c r="D11" s="32" t="str">
        <f t="shared" si="1"/>
        <v>zondag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44445</v>
      </c>
      <c r="D12" s="32" t="str">
        <f t="shared" si="1"/>
        <v>maandag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44446</v>
      </c>
      <c r="D13" s="32" t="str">
        <f t="shared" si="1"/>
        <v>dinsdag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44447</v>
      </c>
      <c r="D14" s="32" t="str">
        <f t="shared" si="1"/>
        <v>woensdag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44448</v>
      </c>
      <c r="D15" s="32" t="str">
        <f t="shared" si="1"/>
        <v>donderdag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44449</v>
      </c>
      <c r="D16" s="32" t="str">
        <f t="shared" si="1"/>
        <v>vrijdag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44450</v>
      </c>
      <c r="D17" s="32" t="str">
        <f t="shared" si="1"/>
        <v>zaterdag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44451</v>
      </c>
      <c r="D18" s="32" t="str">
        <f t="shared" si="1"/>
        <v>zondag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44452</v>
      </c>
      <c r="D19" s="32" t="str">
        <f t="shared" si="1"/>
        <v>maandag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44453</v>
      </c>
      <c r="D20" s="32" t="str">
        <f t="shared" si="1"/>
        <v>dinsdag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44454</v>
      </c>
      <c r="D21" s="32" t="str">
        <f t="shared" si="1"/>
        <v>woensdag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44455</v>
      </c>
      <c r="D22" s="32" t="str">
        <f t="shared" si="1"/>
        <v>donderdag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44456</v>
      </c>
      <c r="D23" s="32" t="str">
        <f t="shared" si="1"/>
        <v>vrijdag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44457</v>
      </c>
      <c r="D24" s="32" t="str">
        <f t="shared" si="1"/>
        <v>zaterdag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44458</v>
      </c>
      <c r="D25" s="32" t="str">
        <f t="shared" si="1"/>
        <v>zondag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44459</v>
      </c>
      <c r="D26" s="32" t="str">
        <f t="shared" si="1"/>
        <v>maandag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44460</v>
      </c>
      <c r="D27" s="32" t="str">
        <f t="shared" si="1"/>
        <v>dinsdag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44461</v>
      </c>
      <c r="D28" s="32" t="str">
        <f t="shared" si="1"/>
        <v>woensdag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44462</v>
      </c>
      <c r="D29" s="32" t="str">
        <f t="shared" si="1"/>
        <v>donderdag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44463</v>
      </c>
      <c r="D30" s="32" t="str">
        <f t="shared" si="1"/>
        <v>vrijdag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44464</v>
      </c>
      <c r="D31" s="32" t="str">
        <f t="shared" si="1"/>
        <v>zaterdag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44465</v>
      </c>
      <c r="D32" s="32" t="str">
        <f t="shared" si="1"/>
        <v>zondag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44466</v>
      </c>
      <c r="D33" s="32" t="str">
        <f t="shared" si="1"/>
        <v>maandag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44467</v>
      </c>
      <c r="D34" s="32" t="str">
        <f t="shared" si="1"/>
        <v>dinsdag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44468</v>
      </c>
      <c r="D35" s="32" t="str">
        <f t="shared" si="1"/>
        <v>woensdag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ht="15.75" thickBot="1" x14ac:dyDescent="0.3">
      <c r="B36" s="10"/>
      <c r="C36" s="42">
        <v>44469</v>
      </c>
      <c r="D36" s="43" t="str">
        <f t="shared" si="1"/>
        <v>donderdag</v>
      </c>
      <c r="E36" s="44" t="s">
        <v>8</v>
      </c>
      <c r="F36" s="107"/>
      <c r="G36" s="46" t="s">
        <v>9</v>
      </c>
      <c r="H36" s="108"/>
      <c r="I36" s="109"/>
      <c r="J36" s="49"/>
      <c r="K36" s="50">
        <f t="shared" si="2"/>
        <v>0</v>
      </c>
      <c r="L36" s="51"/>
      <c r="M36" s="1"/>
      <c r="N36" s="1"/>
    </row>
    <row r="37" spans="2:14" ht="15.75" thickTop="1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</sheetData>
  <sheetProtection algorithmName="SHA-512" hashValue="19mUFycy8wG5s5MraaPfa2OWjXERzVaStwh0b4hQrC+PyN1oNfCYM0pFyKcQ0GyxAGpLn2jQQPcjdD/3DQUjdA==" saltValue="NaPZ8P+ckyqSbm9AxV3aOw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5269C-1E1E-4D15-BBAE-22D873847C16}">
  <sheetPr>
    <tabColor rgb="FFD8C769"/>
  </sheetPr>
  <dimension ref="A1:N58"/>
  <sheetViews>
    <sheetView showGridLines="0" topLeftCell="B1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17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0">
        <f>SUM(K7:K37)</f>
        <v>0</v>
      </c>
      <c r="K5" s="101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44470</v>
      </c>
      <c r="D7" s="32" t="str">
        <f>TEXT(C7,"dddd")</f>
        <v>vrijdag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44471</v>
      </c>
      <c r="D8" s="32" t="str">
        <f t="shared" ref="D8:D37" si="1">TEXT(C8,"dddd")</f>
        <v>zaterdag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44472</v>
      </c>
      <c r="D9" s="32" t="str">
        <f t="shared" si="1"/>
        <v>zondag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44473</v>
      </c>
      <c r="D10" s="32" t="str">
        <f t="shared" si="1"/>
        <v>maandag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44474</v>
      </c>
      <c r="D11" s="32" t="str">
        <f t="shared" si="1"/>
        <v>dinsdag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44475</v>
      </c>
      <c r="D12" s="32" t="str">
        <f t="shared" si="1"/>
        <v>woensdag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44476</v>
      </c>
      <c r="D13" s="32" t="str">
        <f t="shared" si="1"/>
        <v>donderdag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44477</v>
      </c>
      <c r="D14" s="32" t="str">
        <f t="shared" si="1"/>
        <v>vrijdag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44478</v>
      </c>
      <c r="D15" s="32" t="str">
        <f t="shared" si="1"/>
        <v>zaterdag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44479</v>
      </c>
      <c r="D16" s="32" t="str">
        <f t="shared" si="1"/>
        <v>zondag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44480</v>
      </c>
      <c r="D17" s="32" t="str">
        <f t="shared" si="1"/>
        <v>maandag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44481</v>
      </c>
      <c r="D18" s="32" t="str">
        <f t="shared" si="1"/>
        <v>dinsdag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44482</v>
      </c>
      <c r="D19" s="32" t="str">
        <f t="shared" si="1"/>
        <v>woensdag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44483</v>
      </c>
      <c r="D20" s="32" t="str">
        <f t="shared" si="1"/>
        <v>donderdag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44484</v>
      </c>
      <c r="D21" s="32" t="str">
        <f t="shared" si="1"/>
        <v>vrijdag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44485</v>
      </c>
      <c r="D22" s="32" t="str">
        <f t="shared" si="1"/>
        <v>zaterdag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44486</v>
      </c>
      <c r="D23" s="32" t="str">
        <f t="shared" si="1"/>
        <v>zondag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44487</v>
      </c>
      <c r="D24" s="32" t="str">
        <f t="shared" si="1"/>
        <v>maandag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44488</v>
      </c>
      <c r="D25" s="32" t="str">
        <f t="shared" si="1"/>
        <v>dinsdag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44489</v>
      </c>
      <c r="D26" s="32" t="str">
        <f t="shared" si="1"/>
        <v>woensdag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44490</v>
      </c>
      <c r="D27" s="32" t="str">
        <f t="shared" si="1"/>
        <v>donderdag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44491</v>
      </c>
      <c r="D28" s="32" t="str">
        <f t="shared" si="1"/>
        <v>vrijdag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44492</v>
      </c>
      <c r="D29" s="32" t="str">
        <f t="shared" si="1"/>
        <v>zaterdag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44493</v>
      </c>
      <c r="D30" s="32" t="str">
        <f t="shared" si="1"/>
        <v>zondag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44494</v>
      </c>
      <c r="D31" s="32" t="str">
        <f t="shared" si="1"/>
        <v>maandag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44495</v>
      </c>
      <c r="D32" s="32" t="str">
        <f t="shared" si="1"/>
        <v>dinsdag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44496</v>
      </c>
      <c r="D33" s="32" t="str">
        <f t="shared" si="1"/>
        <v>woensdag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44497</v>
      </c>
      <c r="D34" s="32" t="str">
        <f t="shared" si="1"/>
        <v>donderdag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44498</v>
      </c>
      <c r="D35" s="32" t="str">
        <f t="shared" si="1"/>
        <v>vrijdag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44499</v>
      </c>
      <c r="D36" s="32" t="str">
        <f t="shared" si="1"/>
        <v>zaterdag</v>
      </c>
      <c r="E36" s="33" t="s">
        <v>8</v>
      </c>
      <c r="F36" s="104"/>
      <c r="G36" s="35" t="s">
        <v>9</v>
      </c>
      <c r="H36" s="104"/>
      <c r="I36" s="105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44500</v>
      </c>
      <c r="D37" s="43" t="str">
        <f t="shared" si="1"/>
        <v>zondag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106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P1M4Agp/4f+D5mrNKaKrI4hL9Q+TZgXmBQjW2XmeJuXubTKtxw4YvQUzQvmGuAJOVdWrOrQXmwx5v/Sng//WIg==" saltValue="5mvXjudrLOqcxvFpaYG9pg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D6D15-3F91-419F-88BF-D75625A8811D}">
  <sheetPr>
    <tabColor theme="9" tint="-0.249977111117893"/>
  </sheetPr>
  <dimension ref="A1:N57"/>
  <sheetViews>
    <sheetView showGridLines="0" zoomScale="81" zoomScaleNormal="81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19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COUNTA(F7:F36)</f>
        <v>0</v>
      </c>
      <c r="H5" s="23"/>
      <c r="I5" s="24" t="s">
        <v>4</v>
      </c>
      <c r="J5" s="100">
        <f>SUM(K7:K36)</f>
        <v>0</v>
      </c>
      <c r="K5" s="101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53</v>
      </c>
      <c r="M6" s="1"/>
      <c r="N6" s="1"/>
    </row>
    <row r="7" spans="1:14" x14ac:dyDescent="0.25">
      <c r="B7" s="10"/>
      <c r="C7" s="31">
        <v>44501</v>
      </c>
      <c r="D7" s="32" t="str">
        <f>TEXT(C7,"dddd")</f>
        <v>maandag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44502</v>
      </c>
      <c r="D8" s="32" t="str">
        <f t="shared" ref="D8:D36" si="1">TEXT(C8,"dddd")</f>
        <v>dinsdag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44503</v>
      </c>
      <c r="D9" s="32" t="str">
        <f t="shared" si="1"/>
        <v>woensdag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44504</v>
      </c>
      <c r="D10" s="32" t="str">
        <f t="shared" si="1"/>
        <v>donderdag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6" si="2">SUM(H10-F10-I10)</f>
        <v>0</v>
      </c>
      <c r="L10" s="41"/>
      <c r="M10" s="1"/>
      <c r="N10" s="1"/>
    </row>
    <row r="11" spans="1:14" x14ac:dyDescent="0.25">
      <c r="B11" s="10"/>
      <c r="C11" s="31">
        <v>44505</v>
      </c>
      <c r="D11" s="32" t="str">
        <f t="shared" si="1"/>
        <v>vrijdag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44506</v>
      </c>
      <c r="D12" s="32" t="str">
        <f t="shared" si="1"/>
        <v>zaterdag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44507</v>
      </c>
      <c r="D13" s="32" t="str">
        <f t="shared" si="1"/>
        <v>zondag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44508</v>
      </c>
      <c r="D14" s="32" t="str">
        <f t="shared" si="1"/>
        <v>maandag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44509</v>
      </c>
      <c r="D15" s="32" t="str">
        <f t="shared" si="1"/>
        <v>dinsdag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44510</v>
      </c>
      <c r="D16" s="32" t="str">
        <f t="shared" si="1"/>
        <v>woensdag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44511</v>
      </c>
      <c r="D17" s="32" t="str">
        <f t="shared" si="1"/>
        <v>donderdag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44512</v>
      </c>
      <c r="D18" s="32" t="str">
        <f t="shared" si="1"/>
        <v>vrijdag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44513</v>
      </c>
      <c r="D19" s="32" t="str">
        <f t="shared" si="1"/>
        <v>zaterdag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44514</v>
      </c>
      <c r="D20" s="32" t="str">
        <f t="shared" si="1"/>
        <v>zondag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44515</v>
      </c>
      <c r="D21" s="32" t="str">
        <f t="shared" si="1"/>
        <v>maandag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44516</v>
      </c>
      <c r="D22" s="32" t="str">
        <f t="shared" si="1"/>
        <v>dinsdag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44517</v>
      </c>
      <c r="D23" s="32" t="str">
        <f t="shared" si="1"/>
        <v>woensdag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44518</v>
      </c>
      <c r="D24" s="32" t="str">
        <f t="shared" si="1"/>
        <v>donderdag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44519</v>
      </c>
      <c r="D25" s="32" t="str">
        <f t="shared" si="1"/>
        <v>vrijdag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44520</v>
      </c>
      <c r="D26" s="32" t="str">
        <f t="shared" si="1"/>
        <v>zaterdag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44521</v>
      </c>
      <c r="D27" s="32" t="str">
        <f t="shared" si="1"/>
        <v>zondag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44522</v>
      </c>
      <c r="D28" s="32" t="str">
        <f t="shared" si="1"/>
        <v>maandag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44523</v>
      </c>
      <c r="D29" s="32" t="str">
        <f t="shared" si="1"/>
        <v>dinsdag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44524</v>
      </c>
      <c r="D30" s="32" t="str">
        <f t="shared" si="1"/>
        <v>woensdag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44525</v>
      </c>
      <c r="D31" s="32" t="str">
        <f t="shared" si="1"/>
        <v>donderdag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44526</v>
      </c>
      <c r="D32" s="32" t="str">
        <f t="shared" si="1"/>
        <v>vrijdag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44527</v>
      </c>
      <c r="D33" s="32" t="str">
        <f t="shared" si="1"/>
        <v>zaterdag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44528</v>
      </c>
      <c r="D34" s="32" t="str">
        <f t="shared" si="1"/>
        <v>zondag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44529</v>
      </c>
      <c r="D35" s="32" t="str">
        <f t="shared" si="1"/>
        <v>maandag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ht="15.75" thickBot="1" x14ac:dyDescent="0.3">
      <c r="B36" s="10"/>
      <c r="C36" s="42">
        <v>44530</v>
      </c>
      <c r="D36" s="43" t="str">
        <f t="shared" si="1"/>
        <v>dinsdag</v>
      </c>
      <c r="E36" s="44" t="s">
        <v>8</v>
      </c>
      <c r="F36" s="107"/>
      <c r="G36" s="46" t="s">
        <v>9</v>
      </c>
      <c r="H36" s="108"/>
      <c r="I36" s="109"/>
      <c r="J36" s="49"/>
      <c r="K36" s="50">
        <f t="shared" si="2"/>
        <v>0</v>
      </c>
      <c r="L36" s="51"/>
      <c r="M36" s="1"/>
      <c r="N36" s="1"/>
    </row>
    <row r="37" spans="2:14" ht="15.75" thickTop="1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</sheetData>
  <sheetProtection algorithmName="SHA-512" hashValue="9plPuztaPjjCaujrfwZcE8T3i/VIj5p3TIxZkwATrQYvpDwvv1bVNgohBQlDkWOVjzeSXlURn8f4DYsC1tBdIw==" saltValue="yNIC7tA5KJqIcejjmiKo3g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FB890-4483-4A60-B31A-0E3DD97952EE}">
  <sheetPr>
    <tabColor rgb="FFD8C769"/>
  </sheetPr>
  <dimension ref="A1:N58"/>
  <sheetViews>
    <sheetView showGridLines="0" zoomScaleNormal="100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18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0">
        <f>SUM(K7:K37)</f>
        <v>0</v>
      </c>
      <c r="K5" s="101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44531</v>
      </c>
      <c r="D7" s="32" t="str">
        <f>TEXT(C7,"dddd")</f>
        <v>woensdag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44532</v>
      </c>
      <c r="D8" s="32" t="str">
        <f t="shared" ref="D8:D37" si="1">TEXT(C8,"dddd")</f>
        <v>donderdag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103"/>
      <c r="M8" s="1"/>
      <c r="N8" s="1"/>
    </row>
    <row r="9" spans="1:14" x14ac:dyDescent="0.25">
      <c r="B9" s="10"/>
      <c r="C9" s="31">
        <v>44533</v>
      </c>
      <c r="D9" s="32" t="str">
        <f t="shared" si="1"/>
        <v>vrijdag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44534</v>
      </c>
      <c r="D10" s="32" t="str">
        <f t="shared" si="1"/>
        <v>zaterdag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44535</v>
      </c>
      <c r="D11" s="32" t="str">
        <f t="shared" si="1"/>
        <v>zondag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44536</v>
      </c>
      <c r="D12" s="32" t="str">
        <f t="shared" si="1"/>
        <v>maandag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44537</v>
      </c>
      <c r="D13" s="32" t="str">
        <f t="shared" si="1"/>
        <v>dinsdag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44538</v>
      </c>
      <c r="D14" s="32" t="str">
        <f t="shared" si="1"/>
        <v>woensdag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44539</v>
      </c>
      <c r="D15" s="32" t="str">
        <f t="shared" si="1"/>
        <v>donderdag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44540</v>
      </c>
      <c r="D16" s="32" t="str">
        <f t="shared" si="1"/>
        <v>vrijdag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44541</v>
      </c>
      <c r="D17" s="32" t="str">
        <f t="shared" si="1"/>
        <v>zaterdag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44542</v>
      </c>
      <c r="D18" s="32" t="str">
        <f t="shared" si="1"/>
        <v>zondag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44543</v>
      </c>
      <c r="D19" s="32" t="str">
        <f t="shared" si="1"/>
        <v>maandag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44544</v>
      </c>
      <c r="D20" s="32" t="str">
        <f t="shared" si="1"/>
        <v>dinsdag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44545</v>
      </c>
      <c r="D21" s="32" t="str">
        <f t="shared" si="1"/>
        <v>woensdag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44546</v>
      </c>
      <c r="D22" s="32" t="str">
        <f t="shared" si="1"/>
        <v>donderdag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44547</v>
      </c>
      <c r="D23" s="32" t="str">
        <f t="shared" si="1"/>
        <v>vrijdag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44548</v>
      </c>
      <c r="D24" s="32" t="str">
        <f t="shared" si="1"/>
        <v>zaterdag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44549</v>
      </c>
      <c r="D25" s="32" t="str">
        <f t="shared" si="1"/>
        <v>zondag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44550</v>
      </c>
      <c r="D26" s="32" t="str">
        <f t="shared" si="1"/>
        <v>maandag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44551</v>
      </c>
      <c r="D27" s="32" t="str">
        <f t="shared" si="1"/>
        <v>dinsdag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44552</v>
      </c>
      <c r="D28" s="32" t="str">
        <f t="shared" si="1"/>
        <v>woensdag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44553</v>
      </c>
      <c r="D29" s="32" t="str">
        <f t="shared" si="1"/>
        <v>donderdag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44554</v>
      </c>
      <c r="D30" s="32" t="str">
        <f t="shared" si="1"/>
        <v>vrijdag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44555</v>
      </c>
      <c r="D31" s="32" t="str">
        <f t="shared" si="1"/>
        <v>zaterdag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44556</v>
      </c>
      <c r="D32" s="32" t="str">
        <f t="shared" si="1"/>
        <v>zondag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44557</v>
      </c>
      <c r="D33" s="32" t="str">
        <f t="shared" si="1"/>
        <v>maandag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44558</v>
      </c>
      <c r="D34" s="32" t="str">
        <f t="shared" si="1"/>
        <v>dinsdag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44559</v>
      </c>
      <c r="D35" s="32" t="str">
        <f t="shared" si="1"/>
        <v>woensdag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44560</v>
      </c>
      <c r="D36" s="32" t="str">
        <f t="shared" si="1"/>
        <v>donderdag</v>
      </c>
      <c r="E36" s="33" t="s">
        <v>8</v>
      </c>
      <c r="F36" s="104"/>
      <c r="G36" s="35" t="s">
        <v>9</v>
      </c>
      <c r="H36" s="104"/>
      <c r="I36" s="105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44561</v>
      </c>
      <c r="D37" s="43" t="str">
        <f t="shared" si="1"/>
        <v>vrijdag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106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yU0gwi0Cb9dirIUkFLve1ntByKce8vFRYTYptIaIk2GGnYC8Ed45cAtkgTBfAcFihMJCMnPIvbyrsArZvQfHxg==" saltValue="v20y8wsZUziSJq47Yu0lAg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9593-414E-4DAA-898C-A128E77CCC82}">
  <sheetPr>
    <tabColor theme="9" tint="-0.499984740745262"/>
  </sheetPr>
  <dimension ref="A1:N56"/>
  <sheetViews>
    <sheetView showGridLines="0" workbookViewId="0">
      <selection activeCell="K14" sqref="K14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21.75" customHeight="1" x14ac:dyDescent="0.25">
      <c r="D2" s="1"/>
      <c r="E2" s="1"/>
      <c r="F2" s="1"/>
      <c r="J2" s="1"/>
      <c r="L2" s="1"/>
      <c r="M2" s="1"/>
      <c r="N2" s="1"/>
    </row>
    <row r="3" spans="1:14" ht="31.5" x14ac:dyDescent="0.5">
      <c r="B3" s="10"/>
      <c r="C3" s="67" t="s">
        <v>25</v>
      </c>
      <c r="D3"/>
      <c r="E3"/>
      <c r="F3"/>
      <c r="G3"/>
      <c r="H3"/>
      <c r="I3"/>
      <c r="J3"/>
      <c r="K3"/>
      <c r="L3" s="1"/>
      <c r="M3" s="1"/>
      <c r="N3" s="1"/>
    </row>
    <row r="4" spans="1:14" ht="30" customHeight="1" x14ac:dyDescent="0.25">
      <c r="B4" s="11"/>
      <c r="C4"/>
      <c r="D4"/>
      <c r="E4"/>
      <c r="F4"/>
      <c r="G4"/>
      <c r="H4"/>
      <c r="I4"/>
      <c r="J4"/>
      <c r="K4"/>
      <c r="L4" s="1"/>
      <c r="M4" s="1"/>
      <c r="N4" s="1"/>
    </row>
    <row r="5" spans="1:14" ht="20.100000000000001" customHeight="1" x14ac:dyDescent="0.25">
      <c r="C5" s="68" t="s">
        <v>26</v>
      </c>
      <c r="D5"/>
      <c r="E5"/>
      <c r="F5"/>
      <c r="G5"/>
      <c r="H5"/>
      <c r="I5"/>
      <c r="J5"/>
      <c r="K5"/>
      <c r="L5" s="1"/>
      <c r="M5" s="1"/>
      <c r="N5" s="1"/>
    </row>
    <row r="6" spans="1:14" ht="20.100000000000001" customHeight="1" x14ac:dyDescent="0.25">
      <c r="C6" s="68" t="s">
        <v>27</v>
      </c>
      <c r="D6"/>
      <c r="E6"/>
      <c r="F6"/>
      <c r="G6"/>
      <c r="H6"/>
      <c r="I6"/>
      <c r="J6"/>
      <c r="K6"/>
      <c r="L6" s="1"/>
      <c r="M6" s="1"/>
      <c r="N6" s="1"/>
    </row>
    <row r="7" spans="1:14" ht="20.100000000000001" customHeight="1" x14ac:dyDescent="0.25">
      <c r="C7" s="68" t="s">
        <v>28</v>
      </c>
      <c r="D7" s="68"/>
      <c r="E7" s="68"/>
      <c r="F7" s="68"/>
      <c r="G7"/>
      <c r="H7"/>
      <c r="I7"/>
      <c r="J7"/>
      <c r="K7"/>
      <c r="L7" s="1"/>
      <c r="M7" s="1"/>
      <c r="N7" s="1"/>
    </row>
    <row r="8" spans="1:14" ht="20.100000000000001" customHeight="1" x14ac:dyDescent="0.25">
      <c r="C8" s="68" t="s">
        <v>29</v>
      </c>
      <c r="D8" s="68"/>
      <c r="E8" s="68"/>
      <c r="F8" s="68"/>
      <c r="G8"/>
      <c r="H8"/>
      <c r="I8"/>
      <c r="J8"/>
      <c r="K8"/>
      <c r="L8" s="1"/>
      <c r="M8" s="1"/>
      <c r="N8" s="1"/>
    </row>
    <row r="9" spans="1:14" ht="20.100000000000001" customHeight="1" x14ac:dyDescent="0.25">
      <c r="C9" s="68" t="s">
        <v>30</v>
      </c>
      <c r="D9" s="68"/>
      <c r="E9" s="68"/>
      <c r="F9" s="68"/>
      <c r="G9"/>
      <c r="H9"/>
      <c r="I9"/>
      <c r="J9"/>
      <c r="K9"/>
      <c r="L9" s="1"/>
      <c r="M9" s="1"/>
      <c r="N9" s="1"/>
    </row>
    <row r="10" spans="1:14" ht="20.100000000000001" customHeight="1" x14ac:dyDescent="0.25">
      <c r="C10" s="68" t="s">
        <v>31</v>
      </c>
      <c r="D10" s="68"/>
      <c r="E10" s="68"/>
      <c r="F10" s="68"/>
      <c r="G10"/>
      <c r="H10"/>
      <c r="I10"/>
      <c r="J10"/>
      <c r="K10"/>
      <c r="L10" s="1"/>
      <c r="M10" s="1"/>
      <c r="N10" s="1"/>
    </row>
    <row r="11" spans="1:14" ht="20.100000000000001" customHeight="1" x14ac:dyDescent="0.25">
      <c r="C11" s="69" t="s">
        <v>32</v>
      </c>
      <c r="D11" s="69"/>
      <c r="E11" s="69"/>
      <c r="F11" s="68"/>
      <c r="G11"/>
      <c r="H11"/>
      <c r="I11"/>
      <c r="J11"/>
      <c r="K11"/>
      <c r="L11" s="1"/>
      <c r="M11" s="1"/>
      <c r="N11" s="1"/>
    </row>
    <row r="12" spans="1:14" ht="20.100000000000001" customHeight="1" x14ac:dyDescent="0.25">
      <c r="C12" s="69" t="s">
        <v>33</v>
      </c>
      <c r="D12" s="69" t="s">
        <v>34</v>
      </c>
      <c r="E12" s="69"/>
      <c r="F12" s="69" t="s">
        <v>35</v>
      </c>
      <c r="G12"/>
      <c r="H12"/>
      <c r="I12"/>
      <c r="J12"/>
      <c r="K12"/>
      <c r="L12" s="1"/>
      <c r="M12" s="1"/>
      <c r="N12" s="1"/>
    </row>
    <row r="13" spans="1:14" ht="20.100000000000001" customHeight="1" x14ac:dyDescent="0.25">
      <c r="C13" s="69" t="s">
        <v>36</v>
      </c>
      <c r="D13" s="89" t="s">
        <v>37</v>
      </c>
      <c r="E13" s="89"/>
      <c r="F13" s="89"/>
      <c r="G13"/>
      <c r="H13"/>
      <c r="I13"/>
      <c r="J13"/>
      <c r="K13"/>
      <c r="L13" s="1"/>
      <c r="M13" s="1"/>
      <c r="N13" s="1"/>
    </row>
    <row r="14" spans="1:14" ht="20.100000000000001" customHeight="1" x14ac:dyDescent="0.25">
      <c r="C14" s="68"/>
      <c r="D14" s="68"/>
      <c r="E14" s="68"/>
      <c r="F14" s="68"/>
      <c r="G14"/>
      <c r="H14"/>
      <c r="I14"/>
      <c r="J14"/>
      <c r="K14"/>
      <c r="L14" s="1"/>
      <c r="M14" s="1"/>
      <c r="N14" s="1"/>
    </row>
    <row r="15" spans="1:14" ht="20.100000000000001" customHeight="1" x14ac:dyDescent="0.25">
      <c r="C15" s="68" t="s">
        <v>38</v>
      </c>
      <c r="D15" s="68"/>
      <c r="E15" s="68"/>
      <c r="F15" s="68"/>
      <c r="G15"/>
      <c r="H15"/>
      <c r="I15"/>
      <c r="J15"/>
      <c r="K15"/>
      <c r="L15" s="1"/>
      <c r="M15" s="1"/>
      <c r="N15" s="1"/>
    </row>
    <row r="16" spans="1:14" ht="20.100000000000001" customHeight="1" x14ac:dyDescent="0.25">
      <c r="C16" s="69" t="s">
        <v>39</v>
      </c>
      <c r="D16" s="70" t="s">
        <v>40</v>
      </c>
      <c r="E16" s="71" t="s">
        <v>41</v>
      </c>
      <c r="F16" s="68"/>
      <c r="G16"/>
      <c r="H16"/>
      <c r="I16"/>
      <c r="J16"/>
      <c r="K16"/>
      <c r="L16" s="1"/>
      <c r="M16" s="1"/>
      <c r="N16" s="1"/>
    </row>
    <row r="17" spans="3:14" ht="20.100000000000001" customHeight="1" x14ac:dyDescent="0.25">
      <c r="C17" s="68"/>
      <c r="D17" s="68"/>
      <c r="E17" s="68"/>
      <c r="F17" s="68"/>
      <c r="G17"/>
      <c r="H17"/>
      <c r="I17"/>
      <c r="J17"/>
      <c r="K17"/>
      <c r="L17" s="1"/>
      <c r="M17" s="1"/>
      <c r="N17" s="1"/>
    </row>
    <row r="18" spans="3:14" ht="20.100000000000001" customHeight="1" x14ac:dyDescent="0.25">
      <c r="C18" s="68" t="s">
        <v>42</v>
      </c>
      <c r="D18" s="68"/>
      <c r="E18" s="68"/>
      <c r="F18" s="68"/>
      <c r="G18"/>
      <c r="H18"/>
      <c r="I18"/>
      <c r="J18"/>
      <c r="K18"/>
      <c r="L18" s="1"/>
      <c r="M18" s="1"/>
      <c r="N18" s="1"/>
    </row>
    <row r="19" spans="3:14" ht="20.100000000000001" customHeight="1" x14ac:dyDescent="0.25">
      <c r="C19" s="68" t="s">
        <v>43</v>
      </c>
      <c r="D19" s="68"/>
      <c r="E19" s="68"/>
      <c r="F19" s="68"/>
      <c r="G19"/>
      <c r="H19"/>
      <c r="I19"/>
      <c r="J19"/>
      <c r="K19"/>
      <c r="L19" s="1"/>
      <c r="M19" s="1"/>
      <c r="N19" s="1"/>
    </row>
    <row r="20" spans="3:14" ht="20.100000000000001" customHeight="1" x14ac:dyDescent="0.25">
      <c r="C20" s="68" t="s">
        <v>44</v>
      </c>
      <c r="D20" s="68"/>
      <c r="E20" s="68"/>
      <c r="F20" s="68"/>
      <c r="G20"/>
      <c r="H20"/>
      <c r="I20"/>
      <c r="J20"/>
      <c r="K20"/>
      <c r="L20" s="1"/>
      <c r="M20" s="1"/>
      <c r="N20" s="1"/>
    </row>
    <row r="21" spans="3:14" ht="20.100000000000001" customHeight="1" x14ac:dyDescent="0.25">
      <c r="C21" s="68"/>
      <c r="D21" s="68"/>
      <c r="E21" s="68"/>
      <c r="F21" s="68"/>
      <c r="G21"/>
      <c r="H21"/>
      <c r="I21"/>
      <c r="J21"/>
      <c r="K21"/>
      <c r="L21" s="1"/>
      <c r="M21" s="1"/>
      <c r="N21" s="1"/>
    </row>
    <row r="22" spans="3:14" ht="20.100000000000001" customHeight="1" x14ac:dyDescent="0.25">
      <c r="C22" s="72" t="s">
        <v>45</v>
      </c>
      <c r="D22" s="72"/>
      <c r="E22" s="72"/>
      <c r="F22" s="72"/>
      <c r="G22" s="72"/>
      <c r="H22" s="72"/>
      <c r="I22" s="72"/>
      <c r="J22" s="72"/>
      <c r="K22" s="73"/>
      <c r="L22" s="1"/>
      <c r="M22" s="1"/>
      <c r="N22" s="1"/>
    </row>
    <row r="23" spans="3:14" ht="20.100000000000001" customHeight="1" x14ac:dyDescent="0.25">
      <c r="C23" s="72" t="s">
        <v>46</v>
      </c>
      <c r="D23" s="72"/>
      <c r="E23" s="72"/>
      <c r="F23" s="72"/>
      <c r="G23" s="72"/>
      <c r="H23" s="72"/>
      <c r="I23" s="72"/>
      <c r="J23" s="72"/>
      <c r="K23" s="73"/>
      <c r="L23" s="1"/>
      <c r="M23" s="1"/>
      <c r="N23" s="1"/>
    </row>
    <row r="24" spans="3:14" ht="20.100000000000001" customHeight="1" x14ac:dyDescent="0.25">
      <c r="C24" s="72" t="s">
        <v>47</v>
      </c>
      <c r="D24" s="72"/>
      <c r="E24" s="72"/>
      <c r="F24" s="72"/>
      <c r="G24" s="72"/>
      <c r="H24" s="72"/>
      <c r="I24" s="72"/>
      <c r="J24" s="72"/>
      <c r="K24" s="73"/>
      <c r="L24" s="1"/>
      <c r="M24" s="1"/>
      <c r="N24" s="1"/>
    </row>
    <row r="25" spans="3:14" ht="20.100000000000001" customHeight="1" x14ac:dyDescent="0.25">
      <c r="C25" s="72"/>
      <c r="D25" s="72"/>
      <c r="E25" s="72"/>
      <c r="F25" s="72"/>
      <c r="G25" s="72"/>
      <c r="H25" s="72"/>
      <c r="I25" s="72"/>
      <c r="J25" s="72"/>
      <c r="K25" s="73"/>
      <c r="L25" s="1"/>
      <c r="M25" s="1"/>
      <c r="N25" s="1"/>
    </row>
    <row r="26" spans="3:14" ht="20.100000000000001" customHeight="1" x14ac:dyDescent="0.25">
      <c r="C26" s="72" t="s">
        <v>48</v>
      </c>
      <c r="D26" s="72"/>
      <c r="E26" s="72"/>
      <c r="F26" s="72"/>
      <c r="G26" s="72"/>
      <c r="H26" s="72"/>
      <c r="I26" s="72"/>
      <c r="J26" s="72"/>
      <c r="K26" s="73"/>
      <c r="L26" s="1"/>
      <c r="M26" s="1"/>
      <c r="N26" s="1"/>
    </row>
    <row r="27" spans="3:14" ht="20.100000000000001" customHeight="1" x14ac:dyDescent="0.25">
      <c r="C27" s="72" t="s">
        <v>49</v>
      </c>
      <c r="D27" s="72"/>
      <c r="E27" s="72"/>
      <c r="F27" s="72"/>
      <c r="G27" s="72"/>
      <c r="H27" s="72"/>
      <c r="I27" s="72"/>
      <c r="J27" s="72"/>
      <c r="K27" s="73"/>
      <c r="L27" s="1"/>
      <c r="M27" s="1"/>
      <c r="N27" s="1"/>
    </row>
    <row r="28" spans="3:14" ht="20.100000000000001" customHeight="1" x14ac:dyDescent="0.25">
      <c r="C28" s="68"/>
      <c r="D28" s="68"/>
      <c r="E28" s="68"/>
      <c r="F28" s="68"/>
      <c r="G28" s="68"/>
      <c r="H28" s="68"/>
      <c r="I28" s="68"/>
      <c r="J28" s="68"/>
      <c r="K28"/>
      <c r="L28" s="1"/>
      <c r="M28" s="1"/>
      <c r="N28" s="1"/>
    </row>
    <row r="29" spans="3:14" x14ac:dyDescent="0.25">
      <c r="C29"/>
      <c r="D29"/>
      <c r="E29"/>
      <c r="F29"/>
      <c r="G29"/>
      <c r="H29"/>
      <c r="I29"/>
      <c r="J29"/>
      <c r="K29"/>
      <c r="L29" s="1"/>
      <c r="M29" s="1"/>
      <c r="N29" s="1"/>
    </row>
    <row r="30" spans="3:14" x14ac:dyDescent="0.25">
      <c r="C30"/>
      <c r="D30"/>
      <c r="E30"/>
      <c r="F30"/>
      <c r="G30"/>
      <c r="H30"/>
      <c r="I30"/>
      <c r="J30"/>
      <c r="K30"/>
      <c r="L30" s="1"/>
      <c r="M30" s="1"/>
      <c r="N30" s="1"/>
    </row>
    <row r="31" spans="3:14" x14ac:dyDescent="0.25">
      <c r="C31"/>
      <c r="D31"/>
      <c r="E31"/>
      <c r="F31"/>
      <c r="G31"/>
      <c r="H31"/>
      <c r="I31"/>
      <c r="J31"/>
      <c r="K31"/>
      <c r="L31" s="1"/>
      <c r="M31" s="1"/>
      <c r="N31" s="1"/>
    </row>
    <row r="32" spans="3:14" x14ac:dyDescent="0.25">
      <c r="C32"/>
      <c r="D32"/>
      <c r="E32"/>
      <c r="F32"/>
      <c r="G32"/>
      <c r="H32"/>
      <c r="I32"/>
      <c r="J32"/>
      <c r="K32"/>
      <c r="L32" s="1"/>
      <c r="M32" s="1"/>
      <c r="N32" s="1"/>
    </row>
    <row r="33" spans="4:14" x14ac:dyDescent="0.25">
      <c r="D33" s="1"/>
      <c r="E33" s="1"/>
      <c r="F33" s="1"/>
      <c r="J33" s="1"/>
      <c r="L33" s="1"/>
      <c r="M33" s="1"/>
      <c r="N33" s="1"/>
    </row>
    <row r="34" spans="4:14" x14ac:dyDescent="0.25">
      <c r="D34" s="1"/>
      <c r="E34" s="1"/>
      <c r="F34" s="1"/>
      <c r="J34" s="1"/>
      <c r="L34" s="1"/>
      <c r="M34" s="1"/>
      <c r="N34" s="1"/>
    </row>
    <row r="35" spans="4:14" x14ac:dyDescent="0.25">
      <c r="D35" s="1"/>
      <c r="E35" s="1"/>
      <c r="F35" s="1"/>
      <c r="J35" s="1"/>
      <c r="L35" s="1"/>
      <c r="M35" s="1"/>
      <c r="N35" s="1"/>
    </row>
    <row r="36" spans="4:14" x14ac:dyDescent="0.25">
      <c r="D36" s="1"/>
      <c r="E36" s="1"/>
      <c r="F36" s="1"/>
      <c r="J36" s="1"/>
      <c r="L36" s="1"/>
      <c r="M36" s="1"/>
      <c r="N36" s="1"/>
    </row>
    <row r="37" spans="4:14" x14ac:dyDescent="0.25">
      <c r="D37" s="1"/>
      <c r="E37" s="1"/>
      <c r="F37" s="1"/>
      <c r="J37" s="1"/>
      <c r="L37" s="1"/>
      <c r="M37" s="1"/>
      <c r="N37" s="1"/>
    </row>
    <row r="38" spans="4:14" x14ac:dyDescent="0.25">
      <c r="D38" s="1"/>
      <c r="E38" s="1"/>
      <c r="F38" s="1"/>
      <c r="J38" s="1"/>
      <c r="L38" s="1"/>
      <c r="M38" s="1"/>
      <c r="N38" s="1"/>
    </row>
    <row r="39" spans="4:14" x14ac:dyDescent="0.25">
      <c r="D39" s="1"/>
      <c r="E39" s="1"/>
      <c r="F39" s="1"/>
      <c r="J39" s="1"/>
      <c r="L39" s="1"/>
      <c r="M39" s="1"/>
      <c r="N39" s="1"/>
    </row>
    <row r="40" spans="4:14" x14ac:dyDescent="0.25">
      <c r="D40" s="1"/>
      <c r="E40" s="1"/>
      <c r="F40" s="1"/>
      <c r="J40" s="1"/>
      <c r="L40" s="1"/>
      <c r="M40" s="1"/>
      <c r="N40" s="1"/>
    </row>
    <row r="41" spans="4:14" x14ac:dyDescent="0.25">
      <c r="D41" s="1"/>
      <c r="E41" s="1"/>
      <c r="F41" s="1"/>
      <c r="J41" s="1"/>
      <c r="L41" s="1"/>
      <c r="M41" s="1"/>
      <c r="N41" s="1"/>
    </row>
    <row r="42" spans="4:14" x14ac:dyDescent="0.25">
      <c r="D42" s="1"/>
      <c r="E42" s="1"/>
      <c r="F42" s="1"/>
      <c r="J42" s="1"/>
      <c r="L42" s="1"/>
      <c r="M42" s="1"/>
      <c r="N42" s="1"/>
    </row>
    <row r="43" spans="4:14" x14ac:dyDescent="0.25">
      <c r="D43" s="1"/>
      <c r="E43" s="1"/>
      <c r="F43" s="1"/>
      <c r="J43" s="1"/>
      <c r="L43" s="1"/>
      <c r="M43" s="1"/>
      <c r="N43" s="1"/>
    </row>
    <row r="44" spans="4:14" x14ac:dyDescent="0.25">
      <c r="D44" s="1"/>
      <c r="E44" s="1"/>
      <c r="F44" s="1"/>
      <c r="J44" s="1"/>
      <c r="L44" s="1"/>
      <c r="M44" s="1"/>
      <c r="N44" s="1"/>
    </row>
    <row r="45" spans="4:14" x14ac:dyDescent="0.25">
      <c r="D45" s="1"/>
      <c r="E45" s="1"/>
      <c r="F45" s="1"/>
      <c r="J45" s="1"/>
      <c r="L45" s="1"/>
      <c r="M45" s="1"/>
      <c r="N45" s="1"/>
    </row>
    <row r="46" spans="4:14" x14ac:dyDescent="0.25">
      <c r="D46" s="1"/>
      <c r="E46" s="1"/>
      <c r="F46" s="1"/>
      <c r="J46" s="1"/>
      <c r="L46" s="1"/>
      <c r="M46" s="1"/>
      <c r="N46" s="1"/>
    </row>
    <row r="47" spans="4:14" x14ac:dyDescent="0.25">
      <c r="D47" s="1"/>
      <c r="E47" s="1"/>
      <c r="F47" s="1"/>
      <c r="J47" s="1"/>
      <c r="L47" s="1"/>
      <c r="M47" s="1"/>
      <c r="N47" s="1"/>
    </row>
    <row r="48" spans="4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</sheetData>
  <sheetProtection algorithmName="SHA-512" hashValue="zD1mzEwjxrbqZm+DL/tuY2ZfjbrrEro6o9+OIi7SF2Hm3PgU5e533cHbSuXqJLwXmMDh9Xxa9hXgW27G+kljFQ==" saltValue="NTTzg5+IIYGZ0Jj+2stj9A==" spinCount="100000" sheet="1" objects="1" scenarios="1" selectLockedCells="1" selectUnlockedCells="1"/>
  <mergeCells count="1">
    <mergeCell ref="D13:F1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C16F0-77F0-4908-9EEA-185C3CA22FCA}">
  <sheetPr>
    <tabColor theme="6" tint="-0.249977111117893"/>
  </sheetPr>
  <dimension ref="A1:N58"/>
  <sheetViews>
    <sheetView showGridLines="0" tabSelected="1" zoomScaleNormal="100" workbookViewId="0">
      <selection activeCell="L4" sqref="L4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21.75" customHeight="1" x14ac:dyDescent="0.25">
      <c r="D2" s="1"/>
      <c r="E2" s="1"/>
      <c r="F2" s="1"/>
      <c r="J2" s="1"/>
      <c r="L2" s="1"/>
      <c r="M2" s="1"/>
      <c r="N2" s="1"/>
    </row>
    <row r="3" spans="1:14" x14ac:dyDescent="0.25">
      <c r="B3" s="10"/>
      <c r="D3" s="1"/>
      <c r="E3" s="1"/>
      <c r="F3" s="1"/>
      <c r="J3" s="1"/>
      <c r="L3" s="1"/>
      <c r="M3" s="1"/>
      <c r="N3" s="1"/>
    </row>
    <row r="4" spans="1:14" ht="30" customHeight="1" x14ac:dyDescent="0.25">
      <c r="B4" s="11"/>
      <c r="D4" s="1"/>
      <c r="E4" s="1"/>
      <c r="F4" s="1"/>
      <c r="J4" s="1"/>
      <c r="L4" s="1"/>
      <c r="M4" s="1"/>
      <c r="N4" s="1"/>
    </row>
    <row r="5" spans="1:14" ht="30" customHeight="1" x14ac:dyDescent="0.25">
      <c r="D5" s="1"/>
      <c r="E5" s="1"/>
      <c r="F5" s="1"/>
      <c r="J5" s="1"/>
      <c r="L5" s="1"/>
      <c r="M5" s="1"/>
      <c r="N5" s="1"/>
    </row>
    <row r="6" spans="1:14" ht="30" customHeight="1" x14ac:dyDescent="0.25">
      <c r="D6" s="1"/>
      <c r="E6" s="1"/>
      <c r="F6" s="1"/>
      <c r="J6" s="1"/>
      <c r="L6" s="1"/>
      <c r="M6" s="1"/>
      <c r="N6" s="1"/>
    </row>
    <row r="7" spans="1:14" ht="30" customHeight="1" x14ac:dyDescent="0.25">
      <c r="D7" s="1"/>
      <c r="E7" s="1"/>
      <c r="F7" s="1"/>
      <c r="J7" s="1"/>
      <c r="L7" s="1"/>
      <c r="M7" s="1"/>
      <c r="N7" s="1"/>
    </row>
    <row r="8" spans="1:14" ht="30" customHeight="1" x14ac:dyDescent="0.25">
      <c r="D8" s="1"/>
      <c r="E8" s="1"/>
      <c r="F8" s="1"/>
      <c r="J8" s="1"/>
      <c r="L8" s="1"/>
      <c r="M8" s="1"/>
      <c r="N8" s="1"/>
    </row>
    <row r="9" spans="1:14" ht="30" customHeight="1" x14ac:dyDescent="0.25">
      <c r="D9" s="1"/>
      <c r="E9" s="1"/>
      <c r="F9" s="1"/>
      <c r="J9" s="1"/>
      <c r="L9" s="1"/>
      <c r="M9" s="1"/>
      <c r="N9" s="1"/>
    </row>
    <row r="10" spans="1:14" x14ac:dyDescent="0.25">
      <c r="D10" s="1"/>
      <c r="E10" s="1"/>
      <c r="F10" s="1"/>
      <c r="J10" s="1"/>
      <c r="L10" s="1"/>
      <c r="M10" s="1"/>
      <c r="N10" s="1"/>
    </row>
    <row r="11" spans="1:14" x14ac:dyDescent="0.25">
      <c r="D11" s="1"/>
      <c r="E11" s="1"/>
      <c r="F11" s="1"/>
      <c r="J11" s="1"/>
      <c r="L11" s="1"/>
      <c r="M11" s="1"/>
      <c r="N11" s="1"/>
    </row>
    <row r="12" spans="1:14" x14ac:dyDescent="0.25">
      <c r="D12" s="1"/>
      <c r="E12" s="1"/>
      <c r="F12" s="1"/>
      <c r="J12" s="1"/>
      <c r="L12" s="1"/>
      <c r="M12" s="1"/>
      <c r="N12" s="1"/>
    </row>
    <row r="13" spans="1:14" x14ac:dyDescent="0.25">
      <c r="D13" s="1"/>
      <c r="E13" s="1"/>
      <c r="F13" s="1"/>
      <c r="J13" s="1"/>
      <c r="L13" s="1"/>
      <c r="M13" s="1"/>
      <c r="N13" s="1"/>
    </row>
    <row r="14" spans="1:14" x14ac:dyDescent="0.25">
      <c r="D14" s="1"/>
      <c r="E14" s="1"/>
      <c r="F14" s="1"/>
      <c r="J14" s="1"/>
      <c r="L14" s="1"/>
      <c r="M14" s="1"/>
      <c r="N14" s="1"/>
    </row>
    <row r="15" spans="1:14" x14ac:dyDescent="0.25">
      <c r="D15" s="1"/>
      <c r="E15" s="1"/>
      <c r="F15" s="1"/>
      <c r="J15" s="1"/>
      <c r="L15" s="1"/>
      <c r="M15" s="1"/>
      <c r="N15" s="1"/>
    </row>
    <row r="16" spans="1:14" x14ac:dyDescent="0.25">
      <c r="D16" s="1"/>
      <c r="E16" s="1"/>
      <c r="F16" s="1"/>
      <c r="J16" s="1"/>
      <c r="L16" s="1"/>
      <c r="M16" s="1"/>
      <c r="N16" s="1"/>
    </row>
    <row r="17" spans="4:14" x14ac:dyDescent="0.25">
      <c r="D17" s="1"/>
      <c r="E17" s="1"/>
      <c r="F17" s="1"/>
      <c r="J17" s="1"/>
      <c r="L17" s="1"/>
      <c r="M17" s="1"/>
      <c r="N17" s="1"/>
    </row>
    <row r="18" spans="4:14" x14ac:dyDescent="0.25">
      <c r="D18" s="1"/>
      <c r="E18" s="1"/>
      <c r="F18" s="1"/>
      <c r="J18" s="1"/>
      <c r="L18" s="1"/>
      <c r="M18" s="1"/>
      <c r="N18" s="1"/>
    </row>
    <row r="19" spans="4:14" x14ac:dyDescent="0.25">
      <c r="D19" s="1"/>
      <c r="E19" s="1"/>
      <c r="F19" s="1"/>
      <c r="J19" s="1"/>
      <c r="L19" s="1"/>
      <c r="M19" s="1"/>
      <c r="N19" s="1"/>
    </row>
    <row r="20" spans="4:14" x14ac:dyDescent="0.25">
      <c r="D20" s="1"/>
      <c r="E20" s="1"/>
      <c r="F20" s="1"/>
      <c r="J20" s="1"/>
      <c r="L20" s="1"/>
      <c r="M20" s="1"/>
      <c r="N20" s="1"/>
    </row>
    <row r="21" spans="4:14" x14ac:dyDescent="0.25">
      <c r="D21" s="1"/>
      <c r="E21" s="1"/>
      <c r="F21" s="1"/>
      <c r="J21" s="1"/>
      <c r="L21" s="1"/>
      <c r="M21" s="1"/>
      <c r="N21" s="1"/>
    </row>
    <row r="22" spans="4:14" x14ac:dyDescent="0.25">
      <c r="D22" s="1"/>
      <c r="E22" s="1"/>
      <c r="F22" s="1"/>
      <c r="J22" s="1"/>
      <c r="L22" s="1"/>
      <c r="M22" s="1"/>
      <c r="N22" s="1"/>
    </row>
    <row r="23" spans="4:14" x14ac:dyDescent="0.25">
      <c r="D23" s="1"/>
      <c r="E23" s="1"/>
      <c r="F23" s="1"/>
      <c r="J23" s="1"/>
      <c r="L23" s="1"/>
      <c r="M23" s="1"/>
      <c r="N23" s="1"/>
    </row>
    <row r="24" spans="4:14" x14ac:dyDescent="0.25">
      <c r="D24" s="1"/>
      <c r="E24" s="1"/>
      <c r="F24" s="1"/>
      <c r="J24" s="1"/>
      <c r="L24" s="1"/>
      <c r="M24" s="1"/>
      <c r="N24" s="1"/>
    </row>
    <row r="25" spans="4:14" x14ac:dyDescent="0.25">
      <c r="D25" s="1"/>
      <c r="E25" s="1"/>
      <c r="F25" s="1"/>
      <c r="J25" s="1"/>
      <c r="L25" s="1"/>
      <c r="M25" s="1"/>
      <c r="N25" s="1"/>
    </row>
    <row r="26" spans="4:14" x14ac:dyDescent="0.25">
      <c r="D26" s="1"/>
      <c r="E26" s="1"/>
      <c r="F26" s="1"/>
      <c r="J26" s="1"/>
      <c r="L26" s="1"/>
      <c r="M26" s="1"/>
      <c r="N26" s="1"/>
    </row>
    <row r="27" spans="4:14" x14ac:dyDescent="0.25">
      <c r="D27" s="1"/>
      <c r="E27" s="1"/>
      <c r="F27" s="1"/>
      <c r="J27" s="1"/>
      <c r="L27" s="1"/>
      <c r="M27" s="1"/>
      <c r="N27" s="1"/>
    </row>
    <row r="28" spans="4:14" x14ac:dyDescent="0.25">
      <c r="D28" s="1"/>
      <c r="E28" s="1"/>
      <c r="F28" s="1"/>
      <c r="J28" s="1"/>
      <c r="L28" s="1"/>
      <c r="M28" s="1"/>
      <c r="N28" s="1"/>
    </row>
    <row r="29" spans="4:14" x14ac:dyDescent="0.25">
      <c r="D29" s="1"/>
      <c r="E29" s="1"/>
      <c r="F29" s="1"/>
      <c r="J29" s="1"/>
      <c r="L29" s="1"/>
      <c r="M29" s="1"/>
      <c r="N29" s="1"/>
    </row>
    <row r="30" spans="4:14" x14ac:dyDescent="0.25">
      <c r="D30" s="1"/>
      <c r="E30" s="1"/>
      <c r="F30" s="1"/>
      <c r="J30" s="1"/>
      <c r="L30" s="1"/>
      <c r="M30" s="1"/>
      <c r="N30" s="1"/>
    </row>
    <row r="31" spans="4:14" x14ac:dyDescent="0.25">
      <c r="D31" s="1"/>
      <c r="E31" s="1"/>
      <c r="F31" s="1"/>
      <c r="J31" s="1"/>
      <c r="L31" s="1"/>
      <c r="M31" s="1"/>
      <c r="N31" s="1"/>
    </row>
    <row r="32" spans="4:14" x14ac:dyDescent="0.25">
      <c r="D32" s="1"/>
      <c r="E32" s="1"/>
      <c r="F32" s="1"/>
      <c r="J32" s="1"/>
      <c r="L32" s="1"/>
      <c r="M32" s="1"/>
      <c r="N32" s="1"/>
    </row>
    <row r="33" spans="4:14" x14ac:dyDescent="0.25">
      <c r="D33" s="1"/>
      <c r="E33" s="1"/>
      <c r="F33" s="1"/>
      <c r="J33" s="1"/>
      <c r="L33" s="1"/>
      <c r="M33" s="1"/>
      <c r="N33" s="1"/>
    </row>
    <row r="34" spans="4:14" x14ac:dyDescent="0.25">
      <c r="D34" s="1"/>
      <c r="E34" s="1"/>
      <c r="F34" s="1"/>
      <c r="J34" s="1"/>
      <c r="L34" s="1"/>
      <c r="M34" s="1"/>
      <c r="N34" s="1"/>
    </row>
    <row r="35" spans="4:14" x14ac:dyDescent="0.25">
      <c r="D35" s="1"/>
      <c r="E35" s="1"/>
      <c r="F35" s="1"/>
      <c r="J35" s="1"/>
      <c r="L35" s="1"/>
      <c r="M35" s="1"/>
      <c r="N35" s="1"/>
    </row>
    <row r="36" spans="4:14" x14ac:dyDescent="0.25">
      <c r="D36" s="1"/>
      <c r="E36" s="1"/>
      <c r="F36" s="1"/>
      <c r="J36" s="1"/>
      <c r="L36" s="1"/>
      <c r="M36" s="1"/>
      <c r="N36" s="1"/>
    </row>
    <row r="37" spans="4:14" x14ac:dyDescent="0.25">
      <c r="D37" s="1"/>
      <c r="E37" s="1"/>
      <c r="F37" s="1"/>
      <c r="J37" s="1"/>
      <c r="L37" s="1"/>
      <c r="M37" s="1"/>
      <c r="N37" s="1"/>
    </row>
    <row r="38" spans="4:14" x14ac:dyDescent="0.25">
      <c r="D38" s="1"/>
      <c r="E38" s="1"/>
      <c r="F38" s="1"/>
      <c r="J38" s="1"/>
      <c r="L38" s="1"/>
      <c r="M38" s="1"/>
      <c r="N38" s="1"/>
    </row>
    <row r="39" spans="4:14" x14ac:dyDescent="0.25">
      <c r="D39" s="1"/>
      <c r="E39" s="1"/>
      <c r="F39" s="1"/>
      <c r="J39" s="1"/>
      <c r="L39" s="1"/>
      <c r="M39" s="1"/>
      <c r="N39" s="1"/>
    </row>
    <row r="40" spans="4:14" x14ac:dyDescent="0.25">
      <c r="D40" s="1"/>
      <c r="E40" s="1"/>
      <c r="F40" s="1"/>
      <c r="J40" s="1"/>
      <c r="L40" s="1"/>
      <c r="M40" s="1"/>
      <c r="N40" s="1"/>
    </row>
    <row r="41" spans="4:14" x14ac:dyDescent="0.25">
      <c r="D41" s="1"/>
      <c r="E41" s="1"/>
      <c r="F41" s="1"/>
      <c r="J41" s="1"/>
      <c r="L41" s="1"/>
      <c r="M41" s="1"/>
      <c r="N41" s="1"/>
    </row>
    <row r="42" spans="4:14" x14ac:dyDescent="0.25">
      <c r="D42" s="1"/>
      <c r="E42" s="1"/>
      <c r="F42" s="1"/>
      <c r="J42" s="1"/>
      <c r="L42" s="1"/>
      <c r="M42" s="1"/>
      <c r="N42" s="1"/>
    </row>
    <row r="43" spans="4:14" x14ac:dyDescent="0.25">
      <c r="D43" s="1"/>
      <c r="E43" s="1"/>
      <c r="F43" s="1"/>
      <c r="J43" s="1"/>
      <c r="L43" s="1"/>
      <c r="M43" s="1"/>
      <c r="N43" s="1"/>
    </row>
    <row r="44" spans="4:14" x14ac:dyDescent="0.25">
      <c r="D44" s="1"/>
      <c r="E44" s="1"/>
      <c r="F44" s="1"/>
      <c r="J44" s="1"/>
      <c r="L44" s="1"/>
      <c r="M44" s="1"/>
      <c r="N44" s="1"/>
    </row>
    <row r="45" spans="4:14" x14ac:dyDescent="0.25">
      <c r="D45" s="1"/>
      <c r="E45" s="1"/>
      <c r="F45" s="1"/>
      <c r="J45" s="1"/>
      <c r="L45" s="1"/>
      <c r="M45" s="1"/>
      <c r="N45" s="1"/>
    </row>
    <row r="46" spans="4:14" x14ac:dyDescent="0.25">
      <c r="D46" s="1"/>
      <c r="E46" s="1"/>
      <c r="F46" s="1"/>
      <c r="J46" s="1"/>
      <c r="L46" s="1"/>
      <c r="M46" s="1"/>
      <c r="N46" s="1"/>
    </row>
    <row r="47" spans="4:14" x14ac:dyDescent="0.25">
      <c r="D47" s="1"/>
      <c r="E47" s="1"/>
      <c r="F47" s="1"/>
      <c r="J47" s="1"/>
      <c r="L47" s="1"/>
      <c r="M47" s="1"/>
      <c r="N47" s="1"/>
    </row>
    <row r="48" spans="4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JL5Lfp8VjShwyQmurmRoQoJbEkPtDMOHLd5C2Z/2VonaA2Qnz56CWNZ4CAlkOay/tQtYPPaLeb+yqC39GUPDNA==" saltValue="bEggcFfIMRrjX7BKQSRnXg==" spinCount="100000" sheet="1" objects="1" scenarios="1" selectLockedCells="1" selectUnlockedCell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360F7-5AD3-403A-9A80-1E7F803AC2B4}">
  <sheetPr>
    <tabColor rgb="FF7896B5"/>
  </sheetPr>
  <dimension ref="A1:N59"/>
  <sheetViews>
    <sheetView showGridLines="0" zoomScale="68" zoomScaleNormal="68" workbookViewId="0">
      <selection activeCell="C2" sqref="C2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33.140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7.7109375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16.5" customHeight="1" x14ac:dyDescent="0.9">
      <c r="C2" s="14"/>
      <c r="D2" s="13"/>
      <c r="E2" s="13"/>
      <c r="F2" s="13"/>
      <c r="G2" s="13"/>
      <c r="H2" s="13"/>
      <c r="I2" s="13"/>
      <c r="J2" s="90"/>
      <c r="K2" s="91"/>
      <c r="L2" s="52"/>
      <c r="M2" s="1"/>
      <c r="N2" s="1"/>
    </row>
    <row r="3" spans="1:14" ht="18" customHeight="1" thickBot="1" x14ac:dyDescent="0.3">
      <c r="C3" s="15"/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72" customHeight="1" thickTop="1" thickBot="1" x14ac:dyDescent="0.55000000000000004">
      <c r="B4" s="10"/>
      <c r="C4" s="96" t="s">
        <v>51</v>
      </c>
      <c r="D4" s="97"/>
      <c r="E4" s="97"/>
      <c r="F4" s="97"/>
      <c r="G4" s="97"/>
      <c r="H4" s="97"/>
      <c r="I4" s="97"/>
      <c r="J4" s="97"/>
      <c r="K4" s="97"/>
      <c r="L4" s="56"/>
      <c r="M4" s="1"/>
      <c r="N4" s="1"/>
    </row>
    <row r="5" spans="1:14" ht="69" customHeight="1" thickTop="1" thickBot="1" x14ac:dyDescent="0.6">
      <c r="B5" s="11"/>
      <c r="C5" s="53" t="s">
        <v>3</v>
      </c>
      <c r="D5" s="92">
        <f>SUM('Januari 2022'!G5+'Februari 2022'!G5+'Maart 2022'!G5+'April 2022'!G5+'Mei 2022'!G5+'Juni 2022'!G5+'Juli 2022'!G5+'Augustus 2022'!G5+'September 2022'!G5+'Oktober 2022'!G5+'November 2022'!G5+'December 2022'!G5)</f>
        <v>0</v>
      </c>
      <c r="E5" s="92"/>
      <c r="F5" s="92"/>
      <c r="G5" s="54" t="s">
        <v>23</v>
      </c>
      <c r="H5" s="54"/>
      <c r="I5" s="55"/>
      <c r="J5" s="93">
        <f>SUM('Januari 2022'!J5:K5+'Februari 2022'!J5:K5+'Maart 2022'!J5:K5+'April 2022'!J5:K5+'Mei 2022'!J5:K5+'Juni 2022'!J5:K5+'Juli 2022'!J5:K5+'Augustus 2022'!J5+'September 2022'!J5:K5+'Oktober 2022'!J5:K5+'November 2022'!J5:K5+'December 2022'!J5:K5)</f>
        <v>0</v>
      </c>
      <c r="K5" s="94"/>
      <c r="L5" s="95"/>
      <c r="M5" s="1"/>
      <c r="N5" s="1"/>
    </row>
    <row r="6" spans="1:14" ht="69" customHeight="1" thickTop="1" thickBot="1" x14ac:dyDescent="0.6">
      <c r="B6" s="11"/>
      <c r="C6" s="66" t="s">
        <v>24</v>
      </c>
      <c r="D6" s="61"/>
      <c r="E6" s="61"/>
      <c r="F6" s="61"/>
      <c r="G6" s="62"/>
      <c r="H6" s="62"/>
      <c r="I6" s="61"/>
      <c r="J6" s="63"/>
      <c r="K6" s="64"/>
      <c r="L6" s="65"/>
      <c r="M6" s="1"/>
      <c r="N6" s="1"/>
    </row>
    <row r="7" spans="1:14" ht="109.5" customHeight="1" thickTop="1" thickBot="1" x14ac:dyDescent="0.3">
      <c r="C7" s="57"/>
      <c r="D7" s="58"/>
      <c r="E7" s="58"/>
      <c r="F7" s="58"/>
      <c r="G7" s="58"/>
      <c r="H7" s="58"/>
      <c r="I7" s="58"/>
      <c r="J7" s="58"/>
      <c r="K7" s="58"/>
      <c r="L7" s="59"/>
      <c r="M7" s="1"/>
      <c r="N7" s="1"/>
    </row>
    <row r="8" spans="1:14" ht="15.75" thickTop="1" x14ac:dyDescent="0.25">
      <c r="C8" s="111"/>
      <c r="D8" s="112"/>
      <c r="E8" s="112"/>
      <c r="F8" s="112"/>
      <c r="G8" s="112"/>
      <c r="H8" s="112"/>
      <c r="I8" s="112"/>
      <c r="J8" s="112"/>
      <c r="K8" s="112"/>
      <c r="L8" s="113"/>
      <c r="M8" s="1"/>
      <c r="N8" s="1"/>
    </row>
    <row r="9" spans="1:14" x14ac:dyDescent="0.25">
      <c r="C9" s="114"/>
      <c r="D9" s="115"/>
      <c r="E9" s="115"/>
      <c r="F9" s="115"/>
      <c r="G9" s="115"/>
      <c r="H9" s="115"/>
      <c r="I9" s="115"/>
      <c r="J9" s="115"/>
      <c r="K9" s="115"/>
      <c r="L9" s="116"/>
      <c r="M9" s="1"/>
      <c r="N9" s="1"/>
    </row>
    <row r="10" spans="1:14" x14ac:dyDescent="0.25">
      <c r="C10" s="114"/>
      <c r="D10" s="115"/>
      <c r="E10" s="115"/>
      <c r="F10" s="115"/>
      <c r="G10" s="115"/>
      <c r="H10" s="115"/>
      <c r="I10" s="115"/>
      <c r="J10" s="115"/>
      <c r="K10" s="115"/>
      <c r="L10" s="116"/>
      <c r="M10" s="1"/>
      <c r="N10" s="1"/>
    </row>
    <row r="11" spans="1:14" x14ac:dyDescent="0.25">
      <c r="C11" s="114"/>
      <c r="D11" s="115"/>
      <c r="E11" s="115"/>
      <c r="F11" s="115"/>
      <c r="G11" s="115"/>
      <c r="H11" s="115"/>
      <c r="I11" s="115"/>
      <c r="J11" s="115"/>
      <c r="K11" s="115"/>
      <c r="L11" s="116"/>
      <c r="M11" s="1"/>
      <c r="N11" s="1"/>
    </row>
    <row r="12" spans="1:14" x14ac:dyDescent="0.25">
      <c r="C12" s="114"/>
      <c r="D12" s="115"/>
      <c r="E12" s="115"/>
      <c r="F12" s="115"/>
      <c r="G12" s="115"/>
      <c r="H12" s="115"/>
      <c r="I12" s="115"/>
      <c r="J12" s="115"/>
      <c r="K12" s="115"/>
      <c r="L12" s="116"/>
      <c r="M12" s="1"/>
      <c r="N12" s="1"/>
    </row>
    <row r="13" spans="1:14" x14ac:dyDescent="0.25">
      <c r="C13" s="114"/>
      <c r="D13" s="115"/>
      <c r="E13" s="115"/>
      <c r="F13" s="115"/>
      <c r="G13" s="115"/>
      <c r="H13" s="115"/>
      <c r="I13" s="115"/>
      <c r="J13" s="115"/>
      <c r="K13" s="115"/>
      <c r="L13" s="116"/>
      <c r="M13" s="1"/>
      <c r="N13" s="1"/>
    </row>
    <row r="14" spans="1:14" x14ac:dyDescent="0.25">
      <c r="C14" s="114"/>
      <c r="D14" s="115"/>
      <c r="E14" s="115"/>
      <c r="F14" s="115"/>
      <c r="G14" s="115"/>
      <c r="H14" s="115"/>
      <c r="I14" s="115"/>
      <c r="J14" s="115"/>
      <c r="K14" s="115"/>
      <c r="L14" s="116"/>
      <c r="M14" s="1"/>
      <c r="N14" s="1"/>
    </row>
    <row r="15" spans="1:14" x14ac:dyDescent="0.25">
      <c r="C15" s="114"/>
      <c r="D15" s="115"/>
      <c r="E15" s="115"/>
      <c r="F15" s="115"/>
      <c r="G15" s="115"/>
      <c r="H15" s="115"/>
      <c r="I15" s="115"/>
      <c r="J15" s="115"/>
      <c r="K15" s="115"/>
      <c r="L15" s="116"/>
      <c r="M15" s="1"/>
      <c r="N15" s="1"/>
    </row>
    <row r="16" spans="1:14" x14ac:dyDescent="0.25">
      <c r="C16" s="114"/>
      <c r="D16" s="115"/>
      <c r="E16" s="115"/>
      <c r="F16" s="115"/>
      <c r="G16" s="115"/>
      <c r="H16" s="115"/>
      <c r="I16" s="115"/>
      <c r="J16" s="115"/>
      <c r="K16" s="115"/>
      <c r="L16" s="116"/>
      <c r="M16" s="1"/>
      <c r="N16" s="1"/>
    </row>
    <row r="17" spans="3:14" x14ac:dyDescent="0.25">
      <c r="C17" s="114"/>
      <c r="D17" s="115"/>
      <c r="E17" s="115"/>
      <c r="F17" s="115"/>
      <c r="G17" s="115"/>
      <c r="H17" s="115"/>
      <c r="I17" s="115"/>
      <c r="J17" s="115"/>
      <c r="K17" s="115"/>
      <c r="L17" s="116"/>
      <c r="M17" s="1"/>
      <c r="N17" s="1"/>
    </row>
    <row r="18" spans="3:14" x14ac:dyDescent="0.25">
      <c r="C18" s="114"/>
      <c r="D18" s="115"/>
      <c r="E18" s="115"/>
      <c r="F18" s="115"/>
      <c r="G18" s="115"/>
      <c r="H18" s="115"/>
      <c r="I18" s="115"/>
      <c r="J18" s="115"/>
      <c r="K18" s="115"/>
      <c r="L18" s="116"/>
      <c r="M18" s="1"/>
      <c r="N18" s="1"/>
    </row>
    <row r="19" spans="3:14" x14ac:dyDescent="0.25">
      <c r="C19" s="114"/>
      <c r="D19" s="115"/>
      <c r="E19" s="115"/>
      <c r="F19" s="115"/>
      <c r="G19" s="115"/>
      <c r="H19" s="115"/>
      <c r="I19" s="115"/>
      <c r="J19" s="115"/>
      <c r="K19" s="115"/>
      <c r="L19" s="116"/>
      <c r="M19" s="1"/>
      <c r="N19" s="1"/>
    </row>
    <row r="20" spans="3:14" x14ac:dyDescent="0.25">
      <c r="C20" s="114"/>
      <c r="D20" s="115"/>
      <c r="E20" s="115"/>
      <c r="F20" s="115"/>
      <c r="G20" s="115"/>
      <c r="H20" s="115"/>
      <c r="I20" s="115"/>
      <c r="J20" s="115"/>
      <c r="K20" s="115"/>
      <c r="L20" s="116"/>
      <c r="M20" s="1"/>
      <c r="N20" s="1"/>
    </row>
    <row r="21" spans="3:14" x14ac:dyDescent="0.25">
      <c r="C21" s="114"/>
      <c r="D21" s="115"/>
      <c r="E21" s="115"/>
      <c r="F21" s="115"/>
      <c r="G21" s="115"/>
      <c r="H21" s="115"/>
      <c r="I21" s="115"/>
      <c r="J21" s="115"/>
      <c r="K21" s="115"/>
      <c r="L21" s="116"/>
      <c r="M21" s="1"/>
      <c r="N21" s="1"/>
    </row>
    <row r="22" spans="3:14" x14ac:dyDescent="0.25">
      <c r="C22" s="114"/>
      <c r="D22" s="115"/>
      <c r="E22" s="115"/>
      <c r="F22" s="115"/>
      <c r="G22" s="115"/>
      <c r="H22" s="115"/>
      <c r="I22" s="115"/>
      <c r="J22" s="115"/>
      <c r="K22" s="115"/>
      <c r="L22" s="116"/>
      <c r="M22" s="1"/>
      <c r="N22" s="1"/>
    </row>
    <row r="23" spans="3:14" x14ac:dyDescent="0.25">
      <c r="C23" s="114"/>
      <c r="D23" s="115"/>
      <c r="E23" s="115"/>
      <c r="F23" s="115"/>
      <c r="G23" s="115"/>
      <c r="H23" s="115"/>
      <c r="I23" s="115"/>
      <c r="J23" s="115"/>
      <c r="K23" s="115"/>
      <c r="L23" s="116"/>
      <c r="M23" s="1"/>
      <c r="N23" s="1"/>
    </row>
    <row r="24" spans="3:14" x14ac:dyDescent="0.25">
      <c r="C24" s="114"/>
      <c r="D24" s="115"/>
      <c r="E24" s="115"/>
      <c r="F24" s="115"/>
      <c r="G24" s="115"/>
      <c r="H24" s="115"/>
      <c r="I24" s="115"/>
      <c r="J24" s="115"/>
      <c r="K24" s="115"/>
      <c r="L24" s="116"/>
      <c r="M24" s="1"/>
      <c r="N24" s="1"/>
    </row>
    <row r="25" spans="3:14" x14ac:dyDescent="0.25">
      <c r="C25" s="114"/>
      <c r="D25" s="115"/>
      <c r="E25" s="115"/>
      <c r="F25" s="115"/>
      <c r="G25" s="115"/>
      <c r="H25" s="115"/>
      <c r="I25" s="115"/>
      <c r="J25" s="115"/>
      <c r="K25" s="115"/>
      <c r="L25" s="116"/>
      <c r="M25" s="1"/>
      <c r="N25" s="1"/>
    </row>
    <row r="26" spans="3:14" x14ac:dyDescent="0.25">
      <c r="C26" s="114"/>
      <c r="D26" s="115"/>
      <c r="E26" s="115"/>
      <c r="F26" s="115"/>
      <c r="G26" s="115"/>
      <c r="H26" s="115"/>
      <c r="I26" s="115"/>
      <c r="J26" s="115"/>
      <c r="K26" s="115"/>
      <c r="L26" s="116"/>
      <c r="M26" s="1"/>
      <c r="N26" s="1"/>
    </row>
    <row r="27" spans="3:14" ht="15.75" thickBot="1" x14ac:dyDescent="0.3">
      <c r="C27" s="117"/>
      <c r="D27" s="118"/>
      <c r="E27" s="118"/>
      <c r="F27" s="118"/>
      <c r="G27" s="118"/>
      <c r="H27" s="118"/>
      <c r="I27" s="118"/>
      <c r="J27" s="118"/>
      <c r="K27" s="118"/>
      <c r="L27" s="119"/>
      <c r="M27" s="1"/>
      <c r="N27" s="1"/>
    </row>
    <row r="28" spans="3:14" ht="141" customHeight="1" thickTop="1" thickBot="1" x14ac:dyDescent="0.3">
      <c r="C28" s="120" t="s">
        <v>55</v>
      </c>
      <c r="D28" s="121"/>
      <c r="E28" s="121"/>
      <c r="F28" s="121"/>
      <c r="G28" s="121"/>
      <c r="H28" s="121"/>
      <c r="I28" s="121"/>
      <c r="J28" s="121"/>
      <c r="K28" s="121"/>
      <c r="L28" s="122"/>
      <c r="M28" s="1"/>
      <c r="N28" s="1"/>
    </row>
    <row r="29" spans="3:14" ht="15.75" thickTop="1" x14ac:dyDescent="0.25">
      <c r="D29" s="1"/>
      <c r="E29" s="1"/>
      <c r="F29" s="1"/>
      <c r="J29" s="1"/>
      <c r="L29" s="1"/>
      <c r="M29" s="1"/>
      <c r="N29" s="1"/>
    </row>
    <row r="30" spans="3:14" x14ac:dyDescent="0.25">
      <c r="D30" s="1"/>
      <c r="E30" s="1"/>
      <c r="F30" s="1"/>
      <c r="J30" s="1"/>
      <c r="L30" s="1"/>
      <c r="M30" s="1"/>
      <c r="N30" s="1"/>
    </row>
    <row r="31" spans="3:14" x14ac:dyDescent="0.25">
      <c r="D31" s="1"/>
      <c r="E31" s="1"/>
      <c r="F31" s="1"/>
      <c r="J31" s="1"/>
      <c r="L31" s="1"/>
      <c r="M31" s="1"/>
      <c r="N31" s="1"/>
    </row>
    <row r="32" spans="3:14" x14ac:dyDescent="0.25">
      <c r="D32" s="1"/>
      <c r="E32" s="1"/>
      <c r="F32" s="1"/>
      <c r="J32" s="1"/>
      <c r="L32" s="1"/>
      <c r="M32" s="1"/>
      <c r="N32" s="1"/>
    </row>
    <row r="33" spans="4:14" x14ac:dyDescent="0.25">
      <c r="D33" s="1"/>
      <c r="E33" s="1"/>
      <c r="F33" s="1"/>
      <c r="J33" s="1"/>
      <c r="L33" s="1"/>
      <c r="M33" s="1"/>
      <c r="N33" s="1"/>
    </row>
    <row r="34" spans="4:14" x14ac:dyDescent="0.25">
      <c r="D34" s="1"/>
      <c r="E34" s="1"/>
      <c r="F34" s="1"/>
      <c r="J34" s="1"/>
      <c r="L34" s="1"/>
      <c r="M34" s="1"/>
      <c r="N34" s="1"/>
    </row>
    <row r="35" spans="4:14" x14ac:dyDescent="0.25">
      <c r="D35" s="1"/>
      <c r="E35" s="1"/>
      <c r="F35" s="1"/>
      <c r="J35" s="1"/>
      <c r="L35" s="1"/>
      <c r="M35" s="1"/>
      <c r="N35" s="1"/>
    </row>
    <row r="36" spans="4:14" x14ac:dyDescent="0.25">
      <c r="D36" s="1"/>
      <c r="E36" s="1"/>
      <c r="F36" s="1"/>
      <c r="J36" s="1"/>
      <c r="L36" s="1"/>
      <c r="M36" s="1"/>
      <c r="N36" s="1"/>
    </row>
    <row r="37" spans="4:14" x14ac:dyDescent="0.25">
      <c r="D37" s="1"/>
      <c r="E37" s="1"/>
      <c r="F37" s="1"/>
      <c r="J37" s="1"/>
      <c r="L37" s="1"/>
      <c r="M37" s="1"/>
      <c r="N37" s="1"/>
    </row>
    <row r="38" spans="4:14" x14ac:dyDescent="0.25">
      <c r="D38" s="1"/>
      <c r="E38" s="1"/>
      <c r="F38" s="1"/>
      <c r="J38" s="1"/>
      <c r="L38" s="1"/>
      <c r="M38" s="1"/>
      <c r="N38" s="1"/>
    </row>
    <row r="39" spans="4:14" x14ac:dyDescent="0.25">
      <c r="D39" s="1"/>
      <c r="E39" s="1"/>
      <c r="F39" s="1"/>
      <c r="J39" s="1"/>
      <c r="L39" s="1"/>
      <c r="M39" s="1"/>
      <c r="N39" s="1"/>
    </row>
    <row r="40" spans="4:14" x14ac:dyDescent="0.25">
      <c r="D40" s="1"/>
      <c r="E40" s="1"/>
      <c r="F40" s="1"/>
      <c r="J40" s="1"/>
      <c r="L40" s="1"/>
      <c r="M40" s="1"/>
      <c r="N40" s="1"/>
    </row>
    <row r="41" spans="4:14" x14ac:dyDescent="0.25">
      <c r="D41" s="1"/>
      <c r="E41" s="1"/>
      <c r="F41" s="1"/>
      <c r="J41" s="1"/>
      <c r="L41" s="1"/>
      <c r="M41" s="1"/>
      <c r="N41" s="1"/>
    </row>
    <row r="42" spans="4:14" x14ac:dyDescent="0.25">
      <c r="D42" s="1"/>
      <c r="E42" s="1"/>
      <c r="F42" s="1"/>
      <c r="J42" s="1"/>
      <c r="L42" s="1"/>
      <c r="M42" s="1"/>
      <c r="N42" s="1"/>
    </row>
    <row r="43" spans="4:14" x14ac:dyDescent="0.25">
      <c r="D43" s="1"/>
      <c r="E43" s="1"/>
      <c r="F43" s="1"/>
      <c r="J43" s="1"/>
      <c r="L43" s="1"/>
      <c r="M43" s="1"/>
      <c r="N43" s="1"/>
    </row>
    <row r="44" spans="4:14" x14ac:dyDescent="0.25">
      <c r="D44" s="1"/>
      <c r="E44" s="1"/>
      <c r="F44" s="1"/>
      <c r="J44" s="1"/>
      <c r="L44" s="1"/>
      <c r="M44" s="1"/>
      <c r="N44" s="1"/>
    </row>
    <row r="45" spans="4:14" x14ac:dyDescent="0.25">
      <c r="D45" s="1"/>
      <c r="E45" s="1"/>
      <c r="F45" s="1"/>
      <c r="J45" s="1"/>
      <c r="L45" s="1"/>
      <c r="M45" s="1"/>
      <c r="N45" s="1"/>
    </row>
    <row r="46" spans="4:14" x14ac:dyDescent="0.25">
      <c r="D46" s="1"/>
      <c r="E46" s="1"/>
      <c r="F46" s="1"/>
      <c r="J46" s="1"/>
      <c r="L46" s="1"/>
      <c r="M46" s="1"/>
      <c r="N46" s="1"/>
    </row>
    <row r="47" spans="4:14" x14ac:dyDescent="0.25">
      <c r="D47" s="1"/>
      <c r="E47" s="1"/>
      <c r="F47" s="1"/>
      <c r="J47" s="1"/>
      <c r="L47" s="1"/>
      <c r="M47" s="1"/>
      <c r="N47" s="1"/>
    </row>
    <row r="48" spans="4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  <row r="59" spans="4:14" x14ac:dyDescent="0.25">
      <c r="D59" s="1"/>
      <c r="E59" s="1"/>
      <c r="F59" s="1"/>
      <c r="J59" s="1"/>
      <c r="L59" s="1"/>
      <c r="M59" s="1"/>
      <c r="N59" s="1"/>
    </row>
  </sheetData>
  <sheetProtection algorithmName="SHA-512" hashValue="J8Ji4cZPmUid6Xt1qysLgpYWZzJLYXCgOAVH13YG+IhHzf/1En1cbd8cXPBowY/xQH3vztbWlh5LMY0YzAddDQ==" saltValue="TZw6DNRCIlYUwA+sbWiHqg==" spinCount="100000" sheet="1" objects="1" scenarios="1" selectLockedCells="1"/>
  <mergeCells count="5">
    <mergeCell ref="J2:K2"/>
    <mergeCell ref="D5:F5"/>
    <mergeCell ref="J5:L5"/>
    <mergeCell ref="C4:K4"/>
    <mergeCell ref="C28:L28"/>
  </mergeCells>
  <conditionalFormatting sqref="J5:L6">
    <cfRule type="cellIs" dxfId="0" priority="1" operator="greaterThan">
      <formula>51.0416666666667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N58"/>
  <sheetViews>
    <sheetView showGridLines="0" zoomScale="86" zoomScaleNormal="86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">
        <v>54</v>
      </c>
      <c r="D2" s="102"/>
      <c r="E2" s="102"/>
      <c r="F2" s="102"/>
      <c r="G2" s="13"/>
      <c r="H2" s="13"/>
      <c r="I2" s="13"/>
      <c r="J2" s="90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11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98">
        <f>SUM(K7:K37)</f>
        <v>0</v>
      </c>
      <c r="K5" s="99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44197</v>
      </c>
      <c r="D7" s="32" t="str">
        <f>TEXT(C7,"dddd")</f>
        <v>vrijdag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44198</v>
      </c>
      <c r="D8" s="32" t="str">
        <f t="shared" ref="D8:D37" si="1">TEXT(C8,"dddd")</f>
        <v>zaterdag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44199</v>
      </c>
      <c r="D9" s="32" t="str">
        <f t="shared" si="1"/>
        <v>zondag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44200</v>
      </c>
      <c r="D10" s="32" t="str">
        <f t="shared" si="1"/>
        <v>maandag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44201</v>
      </c>
      <c r="D11" s="32" t="str">
        <f t="shared" si="1"/>
        <v>dinsdag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44202</v>
      </c>
      <c r="D12" s="32" t="str">
        <f t="shared" si="1"/>
        <v>woensdag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44203</v>
      </c>
      <c r="D13" s="32" t="str">
        <f t="shared" si="1"/>
        <v>donderdag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44204</v>
      </c>
      <c r="D14" s="32" t="str">
        <f t="shared" si="1"/>
        <v>vrijdag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44205</v>
      </c>
      <c r="D15" s="32" t="str">
        <f t="shared" si="1"/>
        <v>zaterdag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44206</v>
      </c>
      <c r="D16" s="32" t="str">
        <f t="shared" si="1"/>
        <v>zondag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44207</v>
      </c>
      <c r="D17" s="32" t="str">
        <f t="shared" si="1"/>
        <v>maandag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44208</v>
      </c>
      <c r="D18" s="32" t="str">
        <f t="shared" si="1"/>
        <v>dinsdag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44209</v>
      </c>
      <c r="D19" s="32" t="str">
        <f t="shared" si="1"/>
        <v>woensdag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44210</v>
      </c>
      <c r="D20" s="32" t="str">
        <f t="shared" si="1"/>
        <v>donderdag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44211</v>
      </c>
      <c r="D21" s="32" t="str">
        <f t="shared" si="1"/>
        <v>vrijdag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44212</v>
      </c>
      <c r="D22" s="32" t="str">
        <f t="shared" si="1"/>
        <v>zaterdag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44213</v>
      </c>
      <c r="D23" s="32" t="str">
        <f t="shared" si="1"/>
        <v>zondag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44214</v>
      </c>
      <c r="D24" s="32" t="str">
        <f t="shared" si="1"/>
        <v>maandag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44215</v>
      </c>
      <c r="D25" s="32" t="str">
        <f t="shared" si="1"/>
        <v>dinsdag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44216</v>
      </c>
      <c r="D26" s="32" t="str">
        <f t="shared" si="1"/>
        <v>woensdag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44217</v>
      </c>
      <c r="D27" s="32" t="str">
        <f t="shared" si="1"/>
        <v>donderdag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44218</v>
      </c>
      <c r="D28" s="32" t="str">
        <f t="shared" si="1"/>
        <v>vrijdag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44219</v>
      </c>
      <c r="D29" s="32" t="str">
        <f t="shared" si="1"/>
        <v>zaterdag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44220</v>
      </c>
      <c r="D30" s="32" t="str">
        <f t="shared" si="1"/>
        <v>zondag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44221</v>
      </c>
      <c r="D31" s="32" t="str">
        <f t="shared" si="1"/>
        <v>maandag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44222</v>
      </c>
      <c r="D32" s="32" t="str">
        <f t="shared" si="1"/>
        <v>dinsdag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44223</v>
      </c>
      <c r="D33" s="32" t="str">
        <f t="shared" si="1"/>
        <v>woensdag</v>
      </c>
      <c r="E33" s="33" t="s">
        <v>8</v>
      </c>
      <c r="F33" s="10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44224</v>
      </c>
      <c r="D34" s="32" t="str">
        <f t="shared" si="1"/>
        <v>donderdag</v>
      </c>
      <c r="E34" s="33" t="s">
        <v>8</v>
      </c>
      <c r="F34" s="3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44225</v>
      </c>
      <c r="D35" s="32" t="str">
        <f t="shared" si="1"/>
        <v>vrijdag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44226</v>
      </c>
      <c r="D36" s="32" t="str">
        <f t="shared" si="1"/>
        <v>zaterdag</v>
      </c>
      <c r="E36" s="33" t="s">
        <v>8</v>
      </c>
      <c r="F36" s="104"/>
      <c r="G36" s="35" t="s">
        <v>9</v>
      </c>
      <c r="H36" s="104"/>
      <c r="I36" s="105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44227</v>
      </c>
      <c r="D37" s="43" t="str">
        <f t="shared" si="1"/>
        <v>zondag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106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MfynS+7ggl7SGj4aI55mU+H7fCfn0vzZeqIbNRwOlNBdgUd5IJlDxRmNq48ceraYClRdGxTbnPJKW/96ap9S7A==" saltValue="ZcfJsh/pRLcLF+izBLWxwg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D8C769"/>
  </sheetPr>
  <dimension ref="A1:N55"/>
  <sheetViews>
    <sheetView showGridLines="0" zoomScale="87" zoomScaleNormal="87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2022'!C2:F2</f>
        <v>Bedrijfsnaam</v>
      </c>
      <c r="D2" s="102"/>
      <c r="E2" s="102"/>
      <c r="F2" s="102"/>
      <c r="G2" s="13"/>
      <c r="H2" s="13"/>
      <c r="I2" s="13"/>
      <c r="J2" s="90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12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COUNTA(F7:F34)</f>
        <v>0</v>
      </c>
      <c r="H5" s="23"/>
      <c r="I5" s="24" t="s">
        <v>4</v>
      </c>
      <c r="J5" s="98">
        <f>SUM(K7:K34)</f>
        <v>0</v>
      </c>
      <c r="K5" s="99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44228</v>
      </c>
      <c r="D7" s="32" t="str">
        <f>TEXT(C7,"dddd")</f>
        <v>maandag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44229</v>
      </c>
      <c r="D8" s="32" t="str">
        <f t="shared" ref="D8:D34" si="1">TEXT(C8,"dddd")</f>
        <v>dinsdag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44230</v>
      </c>
      <c r="D9" s="32" t="str">
        <f t="shared" si="1"/>
        <v>woensdag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44231</v>
      </c>
      <c r="D10" s="32" t="str">
        <f t="shared" si="1"/>
        <v>donderdag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4" si="2">SUM(H10-F10-I10)</f>
        <v>0</v>
      </c>
      <c r="L10" s="41"/>
      <c r="M10" s="1"/>
      <c r="N10" s="1"/>
    </row>
    <row r="11" spans="1:14" x14ac:dyDescent="0.25">
      <c r="B11" s="10"/>
      <c r="C11" s="31">
        <v>44232</v>
      </c>
      <c r="D11" s="32" t="str">
        <f t="shared" si="1"/>
        <v>vrijdag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44233</v>
      </c>
      <c r="D12" s="32" t="str">
        <f t="shared" si="1"/>
        <v>zaterdag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44234</v>
      </c>
      <c r="D13" s="32" t="str">
        <f t="shared" si="1"/>
        <v>zondag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44235</v>
      </c>
      <c r="D14" s="32" t="str">
        <f t="shared" si="1"/>
        <v>maandag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44236</v>
      </c>
      <c r="D15" s="32" t="str">
        <f t="shared" si="1"/>
        <v>dinsdag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44237</v>
      </c>
      <c r="D16" s="32" t="str">
        <f t="shared" si="1"/>
        <v>woensdag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44238</v>
      </c>
      <c r="D17" s="32" t="str">
        <f t="shared" si="1"/>
        <v>donderdag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44239</v>
      </c>
      <c r="D18" s="32" t="str">
        <f t="shared" si="1"/>
        <v>vrijdag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44240</v>
      </c>
      <c r="D19" s="32" t="str">
        <f t="shared" si="1"/>
        <v>zaterdag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44241</v>
      </c>
      <c r="D20" s="32" t="str">
        <f t="shared" si="1"/>
        <v>zondag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44242</v>
      </c>
      <c r="D21" s="32" t="str">
        <f t="shared" si="1"/>
        <v>maandag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44243</v>
      </c>
      <c r="D22" s="32" t="str">
        <f t="shared" si="1"/>
        <v>dinsdag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44244</v>
      </c>
      <c r="D23" s="32" t="str">
        <f t="shared" si="1"/>
        <v>woensdag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44245</v>
      </c>
      <c r="D24" s="32" t="str">
        <f t="shared" si="1"/>
        <v>donderdag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44246</v>
      </c>
      <c r="D25" s="32" t="str">
        <f t="shared" si="1"/>
        <v>vrijdag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44247</v>
      </c>
      <c r="D26" s="32" t="str">
        <f t="shared" si="1"/>
        <v>zaterdag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44248</v>
      </c>
      <c r="D27" s="32" t="str">
        <f t="shared" si="1"/>
        <v>zondag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44249</v>
      </c>
      <c r="D28" s="32" t="str">
        <f t="shared" si="1"/>
        <v>maandag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44250</v>
      </c>
      <c r="D29" s="32" t="str">
        <f t="shared" si="1"/>
        <v>dinsdag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44251</v>
      </c>
      <c r="D30" s="32" t="str">
        <f t="shared" si="1"/>
        <v>woensdag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44252</v>
      </c>
      <c r="D31" s="32" t="str">
        <f t="shared" si="1"/>
        <v>donderdag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44253</v>
      </c>
      <c r="D32" s="32" t="str">
        <f t="shared" si="1"/>
        <v>vrijdag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44254</v>
      </c>
      <c r="D33" s="32" t="str">
        <f t="shared" si="1"/>
        <v>zaterdag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ht="15.75" thickBot="1" x14ac:dyDescent="0.3">
      <c r="B34" s="10"/>
      <c r="C34" s="42">
        <v>44255</v>
      </c>
      <c r="D34" s="43" t="str">
        <f t="shared" si="1"/>
        <v>zondag</v>
      </c>
      <c r="E34" s="44" t="s">
        <v>8</v>
      </c>
      <c r="F34" s="110"/>
      <c r="G34" s="46" t="s">
        <v>9</v>
      </c>
      <c r="H34" s="108"/>
      <c r="I34" s="109"/>
      <c r="J34" s="49"/>
      <c r="K34" s="50">
        <f t="shared" si="2"/>
        <v>0</v>
      </c>
      <c r="L34" s="51"/>
      <c r="M34" s="1"/>
      <c r="N34" s="1"/>
    </row>
    <row r="35" spans="2:14" ht="15.75" thickTop="1" x14ac:dyDescent="0.25">
      <c r="D35" s="1"/>
      <c r="E35" s="1"/>
      <c r="F35" s="1"/>
      <c r="J35" s="1"/>
      <c r="L35" s="1"/>
      <c r="M35" s="1"/>
      <c r="N35" s="1"/>
    </row>
    <row r="36" spans="2:14" x14ac:dyDescent="0.25">
      <c r="D36" s="1"/>
      <c r="E36" s="1"/>
      <c r="F36" s="1"/>
      <c r="J36" s="1"/>
      <c r="L36" s="1"/>
      <c r="M36" s="1"/>
      <c r="N36" s="1"/>
    </row>
    <row r="37" spans="2:14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</sheetData>
  <sheetProtection algorithmName="SHA-512" hashValue="tOOlCcFS8dF/wUgurAdziNz2oMMZtkLgyg1n8d+dzo5PhdKTUHW4Buy+WtU20OknJRiFVScaNm45lLJTG7oluw==" saltValue="Heb1A5Mgs4fk88wTmtvn8A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6841-D8A0-4070-A7C0-AF42B622E4DD}">
  <sheetPr>
    <tabColor theme="9" tint="-0.249977111117893"/>
  </sheetPr>
  <dimension ref="A1:N58"/>
  <sheetViews>
    <sheetView showGridLines="0" topLeftCell="B1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2022'!C2:F2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13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98">
        <f>SUM(K7:K37)</f>
        <v>0</v>
      </c>
      <c r="K5" s="99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44256</v>
      </c>
      <c r="D7" s="32" t="str">
        <f>TEXT(C7,"dddd")</f>
        <v>maandag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44257</v>
      </c>
      <c r="D8" s="32" t="str">
        <f t="shared" ref="D8:D37" si="1">TEXT(C8,"dddd")</f>
        <v>dinsdag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44258</v>
      </c>
      <c r="D9" s="32" t="str">
        <f t="shared" si="1"/>
        <v>woensdag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44259</v>
      </c>
      <c r="D10" s="32" t="str">
        <f t="shared" si="1"/>
        <v>donderdag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44260</v>
      </c>
      <c r="D11" s="32" t="str">
        <f t="shared" si="1"/>
        <v>vrijdag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44261</v>
      </c>
      <c r="D12" s="32" t="str">
        <f t="shared" si="1"/>
        <v>zaterdag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44262</v>
      </c>
      <c r="D13" s="32" t="str">
        <f t="shared" si="1"/>
        <v>zondag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44263</v>
      </c>
      <c r="D14" s="32" t="str">
        <f t="shared" si="1"/>
        <v>maandag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44264</v>
      </c>
      <c r="D15" s="32" t="str">
        <f t="shared" si="1"/>
        <v>dinsdag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44265</v>
      </c>
      <c r="D16" s="32" t="str">
        <f t="shared" si="1"/>
        <v>woensdag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44266</v>
      </c>
      <c r="D17" s="32" t="str">
        <f t="shared" si="1"/>
        <v>donderdag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44267</v>
      </c>
      <c r="D18" s="32" t="str">
        <f t="shared" si="1"/>
        <v>vrijdag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44268</v>
      </c>
      <c r="D19" s="32" t="str">
        <f t="shared" si="1"/>
        <v>zaterdag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44269</v>
      </c>
      <c r="D20" s="32" t="str">
        <f t="shared" si="1"/>
        <v>zondag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44270</v>
      </c>
      <c r="D21" s="32" t="str">
        <f t="shared" si="1"/>
        <v>maandag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44271</v>
      </c>
      <c r="D22" s="32" t="str">
        <f t="shared" si="1"/>
        <v>dinsdag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44272</v>
      </c>
      <c r="D23" s="32" t="str">
        <f t="shared" si="1"/>
        <v>woensdag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44273</v>
      </c>
      <c r="D24" s="32" t="str">
        <f t="shared" si="1"/>
        <v>donderdag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44274</v>
      </c>
      <c r="D25" s="32" t="str">
        <f t="shared" si="1"/>
        <v>vrijdag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44275</v>
      </c>
      <c r="D26" s="32" t="str">
        <f t="shared" si="1"/>
        <v>zaterdag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44276</v>
      </c>
      <c r="D27" s="32" t="str">
        <f t="shared" si="1"/>
        <v>zondag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44277</v>
      </c>
      <c r="D28" s="32" t="str">
        <f t="shared" si="1"/>
        <v>maandag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44278</v>
      </c>
      <c r="D29" s="32" t="str">
        <f t="shared" si="1"/>
        <v>dinsdag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44279</v>
      </c>
      <c r="D30" s="32" t="str">
        <f t="shared" si="1"/>
        <v>woensdag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44280</v>
      </c>
      <c r="D31" s="32" t="str">
        <f t="shared" si="1"/>
        <v>donderdag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44281</v>
      </c>
      <c r="D32" s="32" t="str">
        <f t="shared" si="1"/>
        <v>vrijdag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44282</v>
      </c>
      <c r="D33" s="32" t="str">
        <f t="shared" si="1"/>
        <v>zaterdag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44283</v>
      </c>
      <c r="D34" s="32" t="str">
        <f t="shared" si="1"/>
        <v>zondag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44284</v>
      </c>
      <c r="D35" s="32" t="str">
        <f t="shared" si="1"/>
        <v>maandag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44285</v>
      </c>
      <c r="D36" s="32" t="str">
        <f t="shared" si="1"/>
        <v>dinsdag</v>
      </c>
      <c r="E36" s="33" t="s">
        <v>8</v>
      </c>
      <c r="F36" s="104"/>
      <c r="G36" s="35" t="s">
        <v>9</v>
      </c>
      <c r="H36" s="104"/>
      <c r="I36" s="105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44286</v>
      </c>
      <c r="D37" s="43" t="str">
        <f t="shared" si="1"/>
        <v>woensdag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106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c1D2Doc6AYnKd4bcqBejnF0X2C8/1QogCAp+4dp0/xwyAKUjjCOLoW4RTad8C3iaxvKCvT4QKBT29KqveUIoyQ==" saltValue="3IiBmHLqoftS912uGGPpog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0CC41-9E26-420D-BAB5-5F5ED34B61EB}">
  <sheetPr>
    <tabColor rgb="FFD8C769"/>
  </sheetPr>
  <dimension ref="A1:N57"/>
  <sheetViews>
    <sheetView showGridLines="0" topLeftCell="B1" workbookViewId="0">
      <pane ySplit="6" topLeftCell="A7" activePane="bottomLeft" state="frozen"/>
      <selection pane="bottomLeft" activeCell="H10" sqref="H10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2022'!C2:F2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22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COUNTA(F7:F36)</f>
        <v>0</v>
      </c>
      <c r="H5" s="23"/>
      <c r="I5" s="24" t="s">
        <v>4</v>
      </c>
      <c r="J5" s="98">
        <f>SUM(K7:K36)</f>
        <v>0</v>
      </c>
      <c r="K5" s="99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44287</v>
      </c>
      <c r="D7" s="32" t="str">
        <f>TEXT(C7,"dddd")</f>
        <v>donderdag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44288</v>
      </c>
      <c r="D8" s="32" t="str">
        <f t="shared" ref="D8:D36" si="1">TEXT(C8,"dddd")</f>
        <v>vrijdag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44289</v>
      </c>
      <c r="D9" s="32" t="str">
        <f t="shared" si="1"/>
        <v>zaterdag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44290</v>
      </c>
      <c r="D10" s="32" t="str">
        <f t="shared" si="1"/>
        <v>zondag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6" si="2">SUM(H10-F10-I10)</f>
        <v>0</v>
      </c>
      <c r="L10" s="41"/>
      <c r="M10" s="1"/>
      <c r="N10" s="1"/>
    </row>
    <row r="11" spans="1:14" x14ac:dyDescent="0.25">
      <c r="B11" s="10"/>
      <c r="C11" s="31">
        <v>44291</v>
      </c>
      <c r="D11" s="32" t="str">
        <f t="shared" si="1"/>
        <v>maandag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44292</v>
      </c>
      <c r="D12" s="32" t="str">
        <f t="shared" si="1"/>
        <v>dinsdag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44293</v>
      </c>
      <c r="D13" s="32" t="str">
        <f t="shared" si="1"/>
        <v>woensdag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44294</v>
      </c>
      <c r="D14" s="32" t="str">
        <f t="shared" si="1"/>
        <v>donderdag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44295</v>
      </c>
      <c r="D15" s="32" t="str">
        <f t="shared" si="1"/>
        <v>vrijdag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44296</v>
      </c>
      <c r="D16" s="32" t="str">
        <f t="shared" si="1"/>
        <v>zaterdag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44297</v>
      </c>
      <c r="D17" s="32" t="str">
        <f t="shared" si="1"/>
        <v>zondag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44298</v>
      </c>
      <c r="D18" s="32" t="str">
        <f t="shared" si="1"/>
        <v>maandag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44299</v>
      </c>
      <c r="D19" s="32" t="str">
        <f t="shared" si="1"/>
        <v>dinsdag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44300</v>
      </c>
      <c r="D20" s="32" t="str">
        <f t="shared" si="1"/>
        <v>woensdag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44301</v>
      </c>
      <c r="D21" s="32" t="str">
        <f t="shared" si="1"/>
        <v>donderdag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44302</v>
      </c>
      <c r="D22" s="32" t="str">
        <f t="shared" si="1"/>
        <v>vrijdag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44303</v>
      </c>
      <c r="D23" s="32" t="str">
        <f t="shared" si="1"/>
        <v>zaterdag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44304</v>
      </c>
      <c r="D24" s="32" t="str">
        <f t="shared" si="1"/>
        <v>zondag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44305</v>
      </c>
      <c r="D25" s="32" t="str">
        <f t="shared" si="1"/>
        <v>maandag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44306</v>
      </c>
      <c r="D26" s="32" t="str">
        <f t="shared" si="1"/>
        <v>dinsdag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44307</v>
      </c>
      <c r="D27" s="32" t="str">
        <f t="shared" si="1"/>
        <v>woensdag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44308</v>
      </c>
      <c r="D28" s="32" t="str">
        <f t="shared" si="1"/>
        <v>donderdag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44309</v>
      </c>
      <c r="D29" s="32" t="str">
        <f t="shared" si="1"/>
        <v>vrijdag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44310</v>
      </c>
      <c r="D30" s="32" t="str">
        <f t="shared" si="1"/>
        <v>zaterdag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44311</v>
      </c>
      <c r="D31" s="32" t="str">
        <f t="shared" si="1"/>
        <v>zondag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44312</v>
      </c>
      <c r="D32" s="32" t="str">
        <f t="shared" si="1"/>
        <v>maandag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44313</v>
      </c>
      <c r="D33" s="32" t="str">
        <f t="shared" si="1"/>
        <v>dinsdag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44314</v>
      </c>
      <c r="D34" s="32" t="str">
        <f t="shared" si="1"/>
        <v>woensdag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44315</v>
      </c>
      <c r="D35" s="32" t="str">
        <f t="shared" si="1"/>
        <v>donderdag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ht="15.75" thickBot="1" x14ac:dyDescent="0.3">
      <c r="B36" s="10"/>
      <c r="C36" s="42">
        <v>44316</v>
      </c>
      <c r="D36" s="43" t="str">
        <f t="shared" si="1"/>
        <v>vrijdag</v>
      </c>
      <c r="E36" s="44" t="s">
        <v>8</v>
      </c>
      <c r="F36" s="110"/>
      <c r="G36" s="46" t="s">
        <v>9</v>
      </c>
      <c r="H36" s="108"/>
      <c r="I36" s="109"/>
      <c r="J36" s="49"/>
      <c r="K36" s="50">
        <f t="shared" si="2"/>
        <v>0</v>
      </c>
      <c r="L36" s="51"/>
      <c r="M36" s="1"/>
      <c r="N36" s="1"/>
    </row>
    <row r="37" spans="2:14" ht="15.75" thickTop="1" x14ac:dyDescent="0.25">
      <c r="D37" s="1"/>
      <c r="E37" s="1"/>
      <c r="F37" s="1"/>
      <c r="J37" s="1"/>
      <c r="L37" s="1"/>
      <c r="M37" s="1"/>
      <c r="N37" s="1"/>
    </row>
    <row r="38" spans="2:14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</sheetData>
  <sheetProtection algorithmName="SHA-512" hashValue="Wv0rcHU8svj/xEk3kn6GckO3jBNn5AcmOgCsVAsR5TwjUdP8COk7gyTf85eVWc6mC9x4a7vnDC67delYdleo/w==" saltValue="c51A2hyEq+BNNBjWWMn+PQ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EC2924-5735-4F0C-B8AB-800058F04B9F}">
  <sheetPr>
    <tabColor theme="9" tint="-0.249977111117893"/>
  </sheetPr>
  <dimension ref="A1:N58"/>
  <sheetViews>
    <sheetView showGridLines="0" topLeftCell="B1" workbookViewId="0">
      <pane ySplit="6" topLeftCell="A7" activePane="bottomLeft" state="frozen"/>
      <selection pane="bottomLeft" activeCell="H8" sqref="H8"/>
    </sheetView>
  </sheetViews>
  <sheetFormatPr defaultRowHeight="15" x14ac:dyDescent="0.25"/>
  <cols>
    <col min="1" max="1" width="14.85546875" style="4" customWidth="1"/>
    <col min="2" max="2" width="4.140625" style="1" customWidth="1"/>
    <col min="3" max="3" width="11.28515625" style="1" customWidth="1"/>
    <col min="4" max="4" width="14.42578125" style="2" customWidth="1"/>
    <col min="5" max="5" width="11.5703125" style="3" customWidth="1"/>
    <col min="6" max="6" width="18.5703125" style="2" customWidth="1"/>
    <col min="7" max="7" width="9.140625" style="1"/>
    <col min="8" max="8" width="14" style="1" customWidth="1"/>
    <col min="9" max="9" width="17.85546875" style="1" customWidth="1"/>
    <col min="10" max="10" width="13.85546875" style="2" customWidth="1"/>
    <col min="11" max="11" width="11" style="1" customWidth="1"/>
    <col min="12" max="12" width="59.28515625" style="2" customWidth="1"/>
    <col min="13" max="14" width="9.140625" style="2"/>
    <col min="15" max="17" width="9.140625" style="1"/>
    <col min="18" max="18" width="19.42578125" style="1" customWidth="1"/>
    <col min="19" max="19" width="9.5703125" style="1" customWidth="1"/>
    <col min="20" max="16384" width="9.140625" style="1"/>
  </cols>
  <sheetData>
    <row r="1" spans="1:14" s="5" customFormat="1" ht="57" customHeight="1" x14ac:dyDescent="1.1000000000000001">
      <c r="A1" s="4"/>
      <c r="D1" s="6"/>
      <c r="E1" s="6"/>
      <c r="F1" s="6"/>
      <c r="J1" s="7"/>
      <c r="K1" s="8"/>
      <c r="L1" s="9"/>
      <c r="M1" s="9"/>
      <c r="N1" s="9"/>
    </row>
    <row r="2" spans="1:14" ht="48.75" customHeight="1" x14ac:dyDescent="0.9">
      <c r="C2" s="102" t="str">
        <f>'Januari 2022'!C2:F2</f>
        <v>Bedrijfsnaam</v>
      </c>
      <c r="D2" s="102"/>
      <c r="E2" s="102"/>
      <c r="F2" s="102"/>
      <c r="G2" s="13"/>
      <c r="H2" s="13"/>
      <c r="I2" s="13"/>
      <c r="J2" s="91"/>
      <c r="K2" s="91"/>
      <c r="L2" s="52">
        <v>2021</v>
      </c>
      <c r="M2" s="1"/>
      <c r="N2" s="1"/>
    </row>
    <row r="3" spans="1:14" ht="13.5" customHeight="1" thickBot="1" x14ac:dyDescent="0.3">
      <c r="C3" s="15" t="s">
        <v>10</v>
      </c>
      <c r="D3" s="15"/>
      <c r="E3" s="15"/>
      <c r="F3" s="15"/>
      <c r="G3" s="16"/>
      <c r="H3" s="16"/>
      <c r="I3" s="16"/>
      <c r="J3" s="16"/>
      <c r="K3" s="17"/>
      <c r="L3" s="16"/>
      <c r="M3" s="1"/>
      <c r="N3" s="1"/>
    </row>
    <row r="4" spans="1:14" ht="32.25" thickTop="1" x14ac:dyDescent="0.5">
      <c r="B4" s="10"/>
      <c r="C4" s="18" t="s">
        <v>0</v>
      </c>
      <c r="D4" s="19"/>
      <c r="E4" s="19"/>
      <c r="F4" s="19" t="s">
        <v>21</v>
      </c>
      <c r="G4" s="19"/>
      <c r="H4" s="19"/>
      <c r="I4" s="19"/>
      <c r="J4" s="19" t="s">
        <v>1</v>
      </c>
      <c r="K4" s="20"/>
      <c r="L4" s="21"/>
      <c r="M4" s="1"/>
      <c r="N4" s="1"/>
    </row>
    <row r="5" spans="1:14" x14ac:dyDescent="0.25">
      <c r="B5" s="11"/>
      <c r="C5" s="22" t="s">
        <v>2</v>
      </c>
      <c r="D5" s="23"/>
      <c r="E5" s="23"/>
      <c r="F5" s="23" t="s">
        <v>3</v>
      </c>
      <c r="G5" s="23">
        <f>COUNTA(F7:F37)</f>
        <v>0</v>
      </c>
      <c r="H5" s="23"/>
      <c r="I5" s="24" t="s">
        <v>4</v>
      </c>
      <c r="J5" s="100">
        <f>SUM(K7:K37)</f>
        <v>0</v>
      </c>
      <c r="K5" s="101"/>
      <c r="L5" s="25"/>
      <c r="M5" s="1"/>
      <c r="N5" s="1"/>
    </row>
    <row r="6" spans="1:14" x14ac:dyDescent="0.25">
      <c r="B6" s="12"/>
      <c r="C6" s="26"/>
      <c r="D6" s="27"/>
      <c r="E6" s="27"/>
      <c r="F6" s="28" t="s">
        <v>5</v>
      </c>
      <c r="G6" s="27"/>
      <c r="H6" s="28" t="s">
        <v>5</v>
      </c>
      <c r="I6" s="28" t="s">
        <v>6</v>
      </c>
      <c r="J6" s="27"/>
      <c r="K6" s="29" t="s">
        <v>7</v>
      </c>
      <c r="L6" s="30" t="s">
        <v>52</v>
      </c>
      <c r="M6" s="1"/>
      <c r="N6" s="1"/>
    </row>
    <row r="7" spans="1:14" x14ac:dyDescent="0.25">
      <c r="B7" s="10"/>
      <c r="C7" s="31">
        <v>44317</v>
      </c>
      <c r="D7" s="32" t="str">
        <f>TEXT(C7,"dddd")</f>
        <v>zaterdag</v>
      </c>
      <c r="E7" s="33" t="s">
        <v>8</v>
      </c>
      <c r="F7" s="34"/>
      <c r="G7" s="35" t="s">
        <v>9</v>
      </c>
      <c r="H7" s="36"/>
      <c r="I7" s="37"/>
      <c r="J7" s="38"/>
      <c r="K7" s="39">
        <f t="shared" ref="K7:K8" si="0">SUM(H7-F7-I7)</f>
        <v>0</v>
      </c>
      <c r="L7" s="40"/>
      <c r="M7" s="1"/>
      <c r="N7" s="1"/>
    </row>
    <row r="8" spans="1:14" x14ac:dyDescent="0.25">
      <c r="B8" s="10"/>
      <c r="C8" s="31">
        <v>44318</v>
      </c>
      <c r="D8" s="32" t="str">
        <f t="shared" ref="D8:D37" si="1">TEXT(C8,"dddd")</f>
        <v>zondag</v>
      </c>
      <c r="E8" s="33" t="s">
        <v>8</v>
      </c>
      <c r="F8" s="104"/>
      <c r="G8" s="35" t="s">
        <v>9</v>
      </c>
      <c r="H8" s="104"/>
      <c r="I8" s="105"/>
      <c r="J8" s="38"/>
      <c r="K8" s="39">
        <f t="shared" si="0"/>
        <v>0</v>
      </c>
      <c r="L8" s="41"/>
      <c r="M8" s="1"/>
      <c r="N8" s="1"/>
    </row>
    <row r="9" spans="1:14" x14ac:dyDescent="0.25">
      <c r="B9" s="10"/>
      <c r="C9" s="31">
        <v>44319</v>
      </c>
      <c r="D9" s="32" t="str">
        <f t="shared" si="1"/>
        <v>maandag</v>
      </c>
      <c r="E9" s="33" t="s">
        <v>8</v>
      </c>
      <c r="F9" s="34"/>
      <c r="G9" s="35" t="s">
        <v>9</v>
      </c>
      <c r="H9" s="36"/>
      <c r="I9" s="37"/>
      <c r="J9" s="38"/>
      <c r="K9" s="39">
        <f>SUM(H9-F9-I9)</f>
        <v>0</v>
      </c>
      <c r="L9" s="40"/>
      <c r="M9" s="1"/>
      <c r="N9" s="1"/>
    </row>
    <row r="10" spans="1:14" x14ac:dyDescent="0.25">
      <c r="B10" s="10"/>
      <c r="C10" s="31">
        <v>44320</v>
      </c>
      <c r="D10" s="32" t="str">
        <f t="shared" si="1"/>
        <v>dinsdag</v>
      </c>
      <c r="E10" s="33" t="s">
        <v>8</v>
      </c>
      <c r="F10" s="104"/>
      <c r="G10" s="35" t="s">
        <v>9</v>
      </c>
      <c r="H10" s="104"/>
      <c r="I10" s="105"/>
      <c r="J10" s="38"/>
      <c r="K10" s="39">
        <f t="shared" ref="K10:K37" si="2">SUM(H10-F10-I10)</f>
        <v>0</v>
      </c>
      <c r="L10" s="41"/>
      <c r="M10" s="1"/>
      <c r="N10" s="1"/>
    </row>
    <row r="11" spans="1:14" x14ac:dyDescent="0.25">
      <c r="B11" s="10"/>
      <c r="C11" s="31">
        <v>44321</v>
      </c>
      <c r="D11" s="32" t="str">
        <f t="shared" si="1"/>
        <v>woensdag</v>
      </c>
      <c r="E11" s="33" t="s">
        <v>8</v>
      </c>
      <c r="F11" s="34"/>
      <c r="G11" s="35" t="s">
        <v>9</v>
      </c>
      <c r="H11" s="36"/>
      <c r="I11" s="37"/>
      <c r="J11" s="38"/>
      <c r="K11" s="39">
        <f t="shared" si="2"/>
        <v>0</v>
      </c>
      <c r="L11" s="40"/>
      <c r="M11" s="1"/>
      <c r="N11" s="1"/>
    </row>
    <row r="12" spans="1:14" x14ac:dyDescent="0.25">
      <c r="B12" s="10"/>
      <c r="C12" s="31">
        <v>44322</v>
      </c>
      <c r="D12" s="32" t="str">
        <f t="shared" si="1"/>
        <v>donderdag</v>
      </c>
      <c r="E12" s="33" t="s">
        <v>8</v>
      </c>
      <c r="F12" s="104"/>
      <c r="G12" s="35" t="s">
        <v>9</v>
      </c>
      <c r="H12" s="104"/>
      <c r="I12" s="105"/>
      <c r="J12" s="38"/>
      <c r="K12" s="39">
        <f t="shared" si="2"/>
        <v>0</v>
      </c>
      <c r="L12" s="41"/>
      <c r="M12" s="1"/>
      <c r="N12" s="1"/>
    </row>
    <row r="13" spans="1:14" x14ac:dyDescent="0.25">
      <c r="B13" s="10"/>
      <c r="C13" s="31">
        <v>44323</v>
      </c>
      <c r="D13" s="32" t="str">
        <f t="shared" si="1"/>
        <v>vrijdag</v>
      </c>
      <c r="E13" s="33" t="s">
        <v>8</v>
      </c>
      <c r="F13" s="34"/>
      <c r="G13" s="35" t="s">
        <v>9</v>
      </c>
      <c r="H13" s="36"/>
      <c r="I13" s="37"/>
      <c r="J13" s="38"/>
      <c r="K13" s="39">
        <f t="shared" si="2"/>
        <v>0</v>
      </c>
      <c r="L13" s="40"/>
      <c r="M13" s="1"/>
      <c r="N13" s="1"/>
    </row>
    <row r="14" spans="1:14" x14ac:dyDescent="0.25">
      <c r="B14" s="10"/>
      <c r="C14" s="31">
        <v>44324</v>
      </c>
      <c r="D14" s="32" t="str">
        <f t="shared" si="1"/>
        <v>zaterdag</v>
      </c>
      <c r="E14" s="33" t="s">
        <v>8</v>
      </c>
      <c r="F14" s="104"/>
      <c r="G14" s="35" t="s">
        <v>9</v>
      </c>
      <c r="H14" s="104"/>
      <c r="I14" s="105"/>
      <c r="J14" s="38"/>
      <c r="K14" s="39">
        <f t="shared" si="2"/>
        <v>0</v>
      </c>
      <c r="L14" s="41"/>
      <c r="M14" s="1"/>
      <c r="N14" s="1"/>
    </row>
    <row r="15" spans="1:14" x14ac:dyDescent="0.25">
      <c r="B15" s="10"/>
      <c r="C15" s="31">
        <v>44325</v>
      </c>
      <c r="D15" s="32" t="str">
        <f t="shared" si="1"/>
        <v>zondag</v>
      </c>
      <c r="E15" s="33" t="s">
        <v>8</v>
      </c>
      <c r="F15" s="34"/>
      <c r="G15" s="35" t="s">
        <v>9</v>
      </c>
      <c r="H15" s="36"/>
      <c r="I15" s="37"/>
      <c r="J15" s="38"/>
      <c r="K15" s="39">
        <f t="shared" si="2"/>
        <v>0</v>
      </c>
      <c r="L15" s="40"/>
      <c r="M15" s="1"/>
      <c r="N15" s="1"/>
    </row>
    <row r="16" spans="1:14" x14ac:dyDescent="0.25">
      <c r="B16" s="10"/>
      <c r="C16" s="31">
        <v>44326</v>
      </c>
      <c r="D16" s="32" t="str">
        <f t="shared" si="1"/>
        <v>maandag</v>
      </c>
      <c r="E16" s="33" t="s">
        <v>8</v>
      </c>
      <c r="F16" s="104"/>
      <c r="G16" s="35" t="s">
        <v>9</v>
      </c>
      <c r="H16" s="104"/>
      <c r="I16" s="105"/>
      <c r="J16" s="38"/>
      <c r="K16" s="39">
        <f t="shared" si="2"/>
        <v>0</v>
      </c>
      <c r="L16" s="41"/>
      <c r="M16" s="1"/>
      <c r="N16" s="1"/>
    </row>
    <row r="17" spans="2:14" x14ac:dyDescent="0.25">
      <c r="B17" s="10"/>
      <c r="C17" s="31">
        <v>44327</v>
      </c>
      <c r="D17" s="32" t="str">
        <f t="shared" si="1"/>
        <v>dinsdag</v>
      </c>
      <c r="E17" s="33" t="s">
        <v>8</v>
      </c>
      <c r="F17" s="34"/>
      <c r="G17" s="35" t="s">
        <v>9</v>
      </c>
      <c r="H17" s="36"/>
      <c r="I17" s="37"/>
      <c r="J17" s="38"/>
      <c r="K17" s="39">
        <f t="shared" si="2"/>
        <v>0</v>
      </c>
      <c r="L17" s="40"/>
      <c r="M17" s="1"/>
      <c r="N17" s="1"/>
    </row>
    <row r="18" spans="2:14" x14ac:dyDescent="0.25">
      <c r="B18" s="10"/>
      <c r="C18" s="31">
        <v>44328</v>
      </c>
      <c r="D18" s="32" t="str">
        <f t="shared" si="1"/>
        <v>woensdag</v>
      </c>
      <c r="E18" s="33" t="s">
        <v>8</v>
      </c>
      <c r="F18" s="104"/>
      <c r="G18" s="35" t="s">
        <v>9</v>
      </c>
      <c r="H18" s="104"/>
      <c r="I18" s="105"/>
      <c r="J18" s="38"/>
      <c r="K18" s="39">
        <f t="shared" si="2"/>
        <v>0</v>
      </c>
      <c r="L18" s="41"/>
      <c r="M18" s="1"/>
      <c r="N18" s="1"/>
    </row>
    <row r="19" spans="2:14" x14ac:dyDescent="0.25">
      <c r="B19" s="10"/>
      <c r="C19" s="31">
        <v>44329</v>
      </c>
      <c r="D19" s="32" t="str">
        <f t="shared" si="1"/>
        <v>donderdag</v>
      </c>
      <c r="E19" s="33" t="s">
        <v>8</v>
      </c>
      <c r="F19" s="34"/>
      <c r="G19" s="35" t="s">
        <v>9</v>
      </c>
      <c r="H19" s="36"/>
      <c r="I19" s="37"/>
      <c r="J19" s="38"/>
      <c r="K19" s="39">
        <f t="shared" si="2"/>
        <v>0</v>
      </c>
      <c r="L19" s="40"/>
      <c r="M19" s="1"/>
      <c r="N19" s="1"/>
    </row>
    <row r="20" spans="2:14" x14ac:dyDescent="0.25">
      <c r="B20" s="10"/>
      <c r="C20" s="31">
        <v>44330</v>
      </c>
      <c r="D20" s="32" t="str">
        <f t="shared" si="1"/>
        <v>vrijdag</v>
      </c>
      <c r="E20" s="33" t="s">
        <v>8</v>
      </c>
      <c r="F20" s="104"/>
      <c r="G20" s="35" t="s">
        <v>9</v>
      </c>
      <c r="H20" s="104"/>
      <c r="I20" s="105"/>
      <c r="J20" s="38"/>
      <c r="K20" s="39">
        <f t="shared" si="2"/>
        <v>0</v>
      </c>
      <c r="L20" s="41"/>
      <c r="M20" s="1"/>
      <c r="N20" s="1"/>
    </row>
    <row r="21" spans="2:14" x14ac:dyDescent="0.25">
      <c r="B21" s="10"/>
      <c r="C21" s="31">
        <v>44331</v>
      </c>
      <c r="D21" s="32" t="str">
        <f t="shared" si="1"/>
        <v>zaterdag</v>
      </c>
      <c r="E21" s="33" t="s">
        <v>8</v>
      </c>
      <c r="F21" s="34"/>
      <c r="G21" s="35" t="s">
        <v>9</v>
      </c>
      <c r="H21" s="36"/>
      <c r="I21" s="37"/>
      <c r="J21" s="38"/>
      <c r="K21" s="39">
        <f t="shared" si="2"/>
        <v>0</v>
      </c>
      <c r="L21" s="40"/>
      <c r="M21" s="1"/>
      <c r="N21" s="1"/>
    </row>
    <row r="22" spans="2:14" x14ac:dyDescent="0.25">
      <c r="B22" s="10"/>
      <c r="C22" s="31">
        <v>44332</v>
      </c>
      <c r="D22" s="32" t="str">
        <f t="shared" si="1"/>
        <v>zondag</v>
      </c>
      <c r="E22" s="33" t="s">
        <v>8</v>
      </c>
      <c r="F22" s="104"/>
      <c r="G22" s="35" t="s">
        <v>9</v>
      </c>
      <c r="H22" s="104"/>
      <c r="I22" s="105"/>
      <c r="J22" s="38"/>
      <c r="K22" s="39">
        <f t="shared" si="2"/>
        <v>0</v>
      </c>
      <c r="L22" s="41"/>
      <c r="M22" s="1"/>
      <c r="N22" s="1"/>
    </row>
    <row r="23" spans="2:14" x14ac:dyDescent="0.25">
      <c r="B23" s="10"/>
      <c r="C23" s="31">
        <v>44333</v>
      </c>
      <c r="D23" s="32" t="str">
        <f t="shared" si="1"/>
        <v>maandag</v>
      </c>
      <c r="E23" s="33" t="s">
        <v>8</v>
      </c>
      <c r="F23" s="34"/>
      <c r="G23" s="35" t="s">
        <v>9</v>
      </c>
      <c r="H23" s="36"/>
      <c r="I23" s="37"/>
      <c r="J23" s="38"/>
      <c r="K23" s="39">
        <f t="shared" si="2"/>
        <v>0</v>
      </c>
      <c r="L23" s="40"/>
      <c r="M23" s="1"/>
      <c r="N23" s="1"/>
    </row>
    <row r="24" spans="2:14" x14ac:dyDescent="0.25">
      <c r="B24" s="10"/>
      <c r="C24" s="31">
        <v>44334</v>
      </c>
      <c r="D24" s="32" t="str">
        <f t="shared" si="1"/>
        <v>dinsdag</v>
      </c>
      <c r="E24" s="33" t="s">
        <v>8</v>
      </c>
      <c r="F24" s="104"/>
      <c r="G24" s="35" t="s">
        <v>9</v>
      </c>
      <c r="H24" s="104"/>
      <c r="I24" s="105"/>
      <c r="J24" s="38"/>
      <c r="K24" s="39">
        <f t="shared" si="2"/>
        <v>0</v>
      </c>
      <c r="L24" s="41"/>
      <c r="M24" s="1"/>
      <c r="N24" s="1"/>
    </row>
    <row r="25" spans="2:14" x14ac:dyDescent="0.25">
      <c r="B25" s="10"/>
      <c r="C25" s="31">
        <v>44335</v>
      </c>
      <c r="D25" s="32" t="str">
        <f t="shared" si="1"/>
        <v>woensdag</v>
      </c>
      <c r="E25" s="33" t="s">
        <v>8</v>
      </c>
      <c r="F25" s="34"/>
      <c r="G25" s="35" t="s">
        <v>9</v>
      </c>
      <c r="H25" s="36"/>
      <c r="I25" s="37"/>
      <c r="J25" s="38"/>
      <c r="K25" s="39">
        <f t="shared" si="2"/>
        <v>0</v>
      </c>
      <c r="L25" s="40"/>
      <c r="M25" s="1"/>
      <c r="N25" s="1"/>
    </row>
    <row r="26" spans="2:14" x14ac:dyDescent="0.25">
      <c r="B26" s="10"/>
      <c r="C26" s="31">
        <v>44336</v>
      </c>
      <c r="D26" s="32" t="str">
        <f t="shared" si="1"/>
        <v>donderdag</v>
      </c>
      <c r="E26" s="33" t="s">
        <v>8</v>
      </c>
      <c r="F26" s="104"/>
      <c r="G26" s="35" t="s">
        <v>9</v>
      </c>
      <c r="H26" s="104"/>
      <c r="I26" s="105"/>
      <c r="J26" s="38"/>
      <c r="K26" s="39">
        <f t="shared" si="2"/>
        <v>0</v>
      </c>
      <c r="L26" s="41"/>
      <c r="M26" s="1"/>
      <c r="N26" s="1"/>
    </row>
    <row r="27" spans="2:14" x14ac:dyDescent="0.25">
      <c r="B27" s="10"/>
      <c r="C27" s="31">
        <v>44337</v>
      </c>
      <c r="D27" s="32" t="str">
        <f t="shared" si="1"/>
        <v>vrijdag</v>
      </c>
      <c r="E27" s="33" t="s">
        <v>8</v>
      </c>
      <c r="F27" s="34"/>
      <c r="G27" s="35" t="s">
        <v>9</v>
      </c>
      <c r="H27" s="36"/>
      <c r="I27" s="37"/>
      <c r="J27" s="38"/>
      <c r="K27" s="39">
        <f t="shared" si="2"/>
        <v>0</v>
      </c>
      <c r="L27" s="40"/>
      <c r="M27" s="1"/>
      <c r="N27" s="1"/>
    </row>
    <row r="28" spans="2:14" x14ac:dyDescent="0.25">
      <c r="B28" s="10"/>
      <c r="C28" s="31">
        <v>44338</v>
      </c>
      <c r="D28" s="32" t="str">
        <f t="shared" si="1"/>
        <v>zaterdag</v>
      </c>
      <c r="E28" s="33" t="s">
        <v>8</v>
      </c>
      <c r="F28" s="104"/>
      <c r="G28" s="35" t="s">
        <v>9</v>
      </c>
      <c r="H28" s="104"/>
      <c r="I28" s="105"/>
      <c r="J28" s="38"/>
      <c r="K28" s="39">
        <f t="shared" si="2"/>
        <v>0</v>
      </c>
      <c r="L28" s="41"/>
      <c r="M28" s="1"/>
      <c r="N28" s="1"/>
    </row>
    <row r="29" spans="2:14" x14ac:dyDescent="0.25">
      <c r="B29" s="10"/>
      <c r="C29" s="31">
        <v>44339</v>
      </c>
      <c r="D29" s="32" t="str">
        <f t="shared" si="1"/>
        <v>zondag</v>
      </c>
      <c r="E29" s="33" t="s">
        <v>8</v>
      </c>
      <c r="F29" s="34"/>
      <c r="G29" s="35" t="s">
        <v>9</v>
      </c>
      <c r="H29" s="36"/>
      <c r="I29" s="37"/>
      <c r="J29" s="38"/>
      <c r="K29" s="39">
        <f t="shared" si="2"/>
        <v>0</v>
      </c>
      <c r="L29" s="40"/>
      <c r="M29" s="1"/>
      <c r="N29" s="1"/>
    </row>
    <row r="30" spans="2:14" x14ac:dyDescent="0.25">
      <c r="B30" s="10"/>
      <c r="C30" s="31">
        <v>44340</v>
      </c>
      <c r="D30" s="32" t="str">
        <f t="shared" si="1"/>
        <v>maandag</v>
      </c>
      <c r="E30" s="33" t="s">
        <v>8</v>
      </c>
      <c r="F30" s="104"/>
      <c r="G30" s="35" t="s">
        <v>9</v>
      </c>
      <c r="H30" s="104"/>
      <c r="I30" s="105"/>
      <c r="J30" s="38"/>
      <c r="K30" s="39">
        <f t="shared" si="2"/>
        <v>0</v>
      </c>
      <c r="L30" s="41"/>
      <c r="M30" s="1"/>
      <c r="N30" s="1"/>
    </row>
    <row r="31" spans="2:14" x14ac:dyDescent="0.25">
      <c r="B31" s="10"/>
      <c r="C31" s="31">
        <v>44341</v>
      </c>
      <c r="D31" s="32" t="str">
        <f t="shared" si="1"/>
        <v>dinsdag</v>
      </c>
      <c r="E31" s="33" t="s">
        <v>8</v>
      </c>
      <c r="F31" s="34"/>
      <c r="G31" s="35" t="s">
        <v>9</v>
      </c>
      <c r="H31" s="36"/>
      <c r="I31" s="37"/>
      <c r="J31" s="38"/>
      <c r="K31" s="39">
        <f t="shared" si="2"/>
        <v>0</v>
      </c>
      <c r="L31" s="40"/>
      <c r="M31" s="1"/>
      <c r="N31" s="1"/>
    </row>
    <row r="32" spans="2:14" x14ac:dyDescent="0.25">
      <c r="B32" s="10"/>
      <c r="C32" s="31">
        <v>44342</v>
      </c>
      <c r="D32" s="32" t="str">
        <f t="shared" si="1"/>
        <v>woensdag</v>
      </c>
      <c r="E32" s="33" t="s">
        <v>8</v>
      </c>
      <c r="F32" s="104"/>
      <c r="G32" s="35" t="s">
        <v>9</v>
      </c>
      <c r="H32" s="104"/>
      <c r="I32" s="105"/>
      <c r="J32" s="38"/>
      <c r="K32" s="39">
        <f t="shared" si="2"/>
        <v>0</v>
      </c>
      <c r="L32" s="41"/>
      <c r="M32" s="1"/>
      <c r="N32" s="1"/>
    </row>
    <row r="33" spans="2:14" x14ac:dyDescent="0.25">
      <c r="B33" s="10"/>
      <c r="C33" s="31">
        <v>44343</v>
      </c>
      <c r="D33" s="32" t="str">
        <f t="shared" si="1"/>
        <v>donderdag</v>
      </c>
      <c r="E33" s="33" t="s">
        <v>8</v>
      </c>
      <c r="F33" s="34"/>
      <c r="G33" s="35" t="s">
        <v>9</v>
      </c>
      <c r="H33" s="36"/>
      <c r="I33" s="37"/>
      <c r="J33" s="38"/>
      <c r="K33" s="39">
        <f t="shared" si="2"/>
        <v>0</v>
      </c>
      <c r="L33" s="40"/>
      <c r="M33" s="1"/>
      <c r="N33" s="1"/>
    </row>
    <row r="34" spans="2:14" x14ac:dyDescent="0.25">
      <c r="B34" s="10"/>
      <c r="C34" s="31">
        <v>44344</v>
      </c>
      <c r="D34" s="32" t="str">
        <f t="shared" si="1"/>
        <v>vrijdag</v>
      </c>
      <c r="E34" s="33" t="s">
        <v>8</v>
      </c>
      <c r="F34" s="104"/>
      <c r="G34" s="35" t="s">
        <v>9</v>
      </c>
      <c r="H34" s="104"/>
      <c r="I34" s="105"/>
      <c r="J34" s="38"/>
      <c r="K34" s="39">
        <f t="shared" si="2"/>
        <v>0</v>
      </c>
      <c r="L34" s="41"/>
      <c r="M34" s="1"/>
      <c r="N34" s="1"/>
    </row>
    <row r="35" spans="2:14" x14ac:dyDescent="0.25">
      <c r="B35" s="10"/>
      <c r="C35" s="31">
        <v>44345</v>
      </c>
      <c r="D35" s="32" t="str">
        <f t="shared" si="1"/>
        <v>zaterdag</v>
      </c>
      <c r="E35" s="33" t="s">
        <v>8</v>
      </c>
      <c r="F35" s="34"/>
      <c r="G35" s="35" t="s">
        <v>9</v>
      </c>
      <c r="H35" s="36"/>
      <c r="I35" s="37"/>
      <c r="J35" s="38"/>
      <c r="K35" s="39">
        <f t="shared" si="2"/>
        <v>0</v>
      </c>
      <c r="L35" s="40"/>
      <c r="M35" s="1"/>
      <c r="N35" s="1"/>
    </row>
    <row r="36" spans="2:14" x14ac:dyDescent="0.25">
      <c r="B36" s="10"/>
      <c r="C36" s="31">
        <v>44346</v>
      </c>
      <c r="D36" s="32" t="str">
        <f t="shared" si="1"/>
        <v>zondag</v>
      </c>
      <c r="E36" s="33" t="s">
        <v>8</v>
      </c>
      <c r="F36" s="104"/>
      <c r="G36" s="35" t="s">
        <v>9</v>
      </c>
      <c r="H36" s="104"/>
      <c r="I36" s="105"/>
      <c r="J36" s="38"/>
      <c r="K36" s="39">
        <f t="shared" si="2"/>
        <v>0</v>
      </c>
      <c r="L36" s="41"/>
      <c r="M36" s="1"/>
      <c r="N36" s="1"/>
    </row>
    <row r="37" spans="2:14" ht="15.75" thickBot="1" x14ac:dyDescent="0.3">
      <c r="B37" s="10"/>
      <c r="C37" s="42">
        <v>44347</v>
      </c>
      <c r="D37" s="43" t="str">
        <f t="shared" si="1"/>
        <v>maandag</v>
      </c>
      <c r="E37" s="44" t="s">
        <v>8</v>
      </c>
      <c r="F37" s="45"/>
      <c r="G37" s="46" t="s">
        <v>9</v>
      </c>
      <c r="H37" s="47"/>
      <c r="I37" s="48"/>
      <c r="J37" s="49"/>
      <c r="K37" s="50">
        <f t="shared" si="2"/>
        <v>0</v>
      </c>
      <c r="L37" s="106"/>
      <c r="M37" s="1"/>
      <c r="N37" s="1"/>
    </row>
    <row r="38" spans="2:14" ht="15.75" thickTop="1" x14ac:dyDescent="0.25">
      <c r="D38" s="1"/>
      <c r="E38" s="1"/>
      <c r="F38" s="1"/>
      <c r="J38" s="1"/>
      <c r="L38" s="1"/>
      <c r="M38" s="1"/>
      <c r="N38" s="1"/>
    </row>
    <row r="39" spans="2:14" x14ac:dyDescent="0.25">
      <c r="D39" s="1"/>
      <c r="E39" s="1"/>
      <c r="F39" s="1"/>
      <c r="J39" s="1"/>
      <c r="L39" s="1"/>
      <c r="M39" s="1"/>
      <c r="N39" s="1"/>
    </row>
    <row r="40" spans="2:14" x14ac:dyDescent="0.25">
      <c r="D40" s="1"/>
      <c r="E40" s="1"/>
      <c r="F40" s="1"/>
      <c r="J40" s="1"/>
      <c r="L40" s="1"/>
      <c r="M40" s="1"/>
      <c r="N40" s="1"/>
    </row>
    <row r="41" spans="2:14" x14ac:dyDescent="0.25">
      <c r="D41" s="1"/>
      <c r="E41" s="1"/>
      <c r="F41" s="1"/>
      <c r="J41" s="1"/>
      <c r="L41" s="1"/>
      <c r="M41" s="1"/>
      <c r="N41" s="1"/>
    </row>
    <row r="42" spans="2:14" x14ac:dyDescent="0.25">
      <c r="D42" s="1"/>
      <c r="E42" s="1"/>
      <c r="F42" s="1"/>
      <c r="J42" s="1"/>
      <c r="L42" s="1"/>
      <c r="M42" s="1"/>
      <c r="N42" s="1"/>
    </row>
    <row r="43" spans="2:14" x14ac:dyDescent="0.25">
      <c r="D43" s="1"/>
      <c r="E43" s="1"/>
      <c r="F43" s="1"/>
      <c r="J43" s="1"/>
      <c r="L43" s="1"/>
      <c r="M43" s="1"/>
      <c r="N43" s="1"/>
    </row>
    <row r="44" spans="2:14" x14ac:dyDescent="0.25">
      <c r="D44" s="1"/>
      <c r="E44" s="1"/>
      <c r="F44" s="1"/>
      <c r="J44" s="1"/>
      <c r="L44" s="1"/>
      <c r="M44" s="1"/>
      <c r="N44" s="1"/>
    </row>
    <row r="45" spans="2:14" x14ac:dyDescent="0.25">
      <c r="D45" s="1"/>
      <c r="E45" s="1"/>
      <c r="F45" s="1"/>
      <c r="J45" s="1"/>
      <c r="L45" s="1"/>
      <c r="M45" s="1"/>
      <c r="N45" s="1"/>
    </row>
    <row r="46" spans="2:14" x14ac:dyDescent="0.25">
      <c r="D46" s="1"/>
      <c r="E46" s="1"/>
      <c r="F46" s="1"/>
      <c r="J46" s="1"/>
      <c r="L46" s="1"/>
      <c r="M46" s="1"/>
      <c r="N46" s="1"/>
    </row>
    <row r="47" spans="2:14" x14ac:dyDescent="0.25">
      <c r="D47" s="1"/>
      <c r="E47" s="1"/>
      <c r="F47" s="1"/>
      <c r="J47" s="1"/>
      <c r="L47" s="1"/>
      <c r="M47" s="1"/>
      <c r="N47" s="1"/>
    </row>
    <row r="48" spans="2:14" x14ac:dyDescent="0.25">
      <c r="D48" s="1"/>
      <c r="E48" s="1"/>
      <c r="F48" s="1"/>
      <c r="J48" s="1"/>
      <c r="L48" s="1"/>
      <c r="M48" s="1"/>
      <c r="N48" s="1"/>
    </row>
    <row r="49" spans="4:14" x14ac:dyDescent="0.25">
      <c r="D49" s="1"/>
      <c r="E49" s="1"/>
      <c r="F49" s="1"/>
      <c r="J49" s="1"/>
      <c r="L49" s="1"/>
      <c r="M49" s="1"/>
      <c r="N49" s="1"/>
    </row>
    <row r="50" spans="4:14" x14ac:dyDescent="0.25">
      <c r="D50" s="1"/>
      <c r="E50" s="1"/>
      <c r="F50" s="1"/>
      <c r="J50" s="1"/>
      <c r="L50" s="1"/>
      <c r="M50" s="1"/>
      <c r="N50" s="1"/>
    </row>
    <row r="51" spans="4:14" x14ac:dyDescent="0.25">
      <c r="D51" s="1"/>
      <c r="E51" s="1"/>
      <c r="F51" s="1"/>
      <c r="J51" s="1"/>
      <c r="L51" s="1"/>
      <c r="M51" s="1"/>
      <c r="N51" s="1"/>
    </row>
    <row r="52" spans="4:14" x14ac:dyDescent="0.25">
      <c r="D52" s="1"/>
      <c r="E52" s="1"/>
      <c r="F52" s="1"/>
      <c r="J52" s="1"/>
      <c r="L52" s="1"/>
      <c r="M52" s="1"/>
      <c r="N52" s="1"/>
    </row>
    <row r="53" spans="4:14" x14ac:dyDescent="0.25">
      <c r="D53" s="1"/>
      <c r="E53" s="1"/>
      <c r="F53" s="1"/>
      <c r="J53" s="1"/>
      <c r="L53" s="1"/>
      <c r="M53" s="1"/>
      <c r="N53" s="1"/>
    </row>
    <row r="54" spans="4:14" x14ac:dyDescent="0.25">
      <c r="D54" s="1"/>
      <c r="E54" s="1"/>
      <c r="F54" s="1"/>
      <c r="J54" s="1"/>
      <c r="L54" s="1"/>
      <c r="M54" s="1"/>
      <c r="N54" s="1"/>
    </row>
    <row r="55" spans="4:14" x14ac:dyDescent="0.25">
      <c r="D55" s="1"/>
      <c r="E55" s="1"/>
      <c r="F55" s="1"/>
      <c r="J55" s="1"/>
      <c r="L55" s="1"/>
      <c r="M55" s="1"/>
      <c r="N55" s="1"/>
    </row>
    <row r="56" spans="4:14" x14ac:dyDescent="0.25">
      <c r="D56" s="1"/>
      <c r="E56" s="1"/>
      <c r="F56" s="1"/>
      <c r="J56" s="1"/>
      <c r="L56" s="1"/>
      <c r="M56" s="1"/>
      <c r="N56" s="1"/>
    </row>
    <row r="57" spans="4:14" x14ac:dyDescent="0.25">
      <c r="D57" s="1"/>
      <c r="E57" s="1"/>
      <c r="F57" s="1"/>
      <c r="J57" s="1"/>
      <c r="L57" s="1"/>
      <c r="M57" s="1"/>
      <c r="N57" s="1"/>
    </row>
    <row r="58" spans="4:14" x14ac:dyDescent="0.25">
      <c r="D58" s="1"/>
      <c r="E58" s="1"/>
      <c r="F58" s="1"/>
      <c r="J58" s="1"/>
      <c r="L58" s="1"/>
      <c r="M58" s="1"/>
      <c r="N58" s="1"/>
    </row>
  </sheetData>
  <sheetProtection algorithmName="SHA-512" hashValue="QeOxHKI0thWS0LUR3tmfEqBGH6ji9uXiW4vW0Ve+f9oARpN8TliH9lIvQ2TeajJV1VMa8LayF3U0kyurYdjQrA==" saltValue="LkwVouniplQ/qIwaYK4ZjA==" spinCount="100000" sheet="1" objects="1" scenarios="1" selectLockedCells="1"/>
  <mergeCells count="3">
    <mergeCell ref="J5:K5"/>
    <mergeCell ref="J2:K2"/>
    <mergeCell ref="C2:F2"/>
  </mergeCells>
  <pageMargins left="0.7" right="0.7" top="0.75" bottom="0.75" header="0.3" footer="0.3"/>
  <ignoredErrors>
    <ignoredError sqref="C2" unlockedFormula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16</vt:i4>
      </vt:variant>
    </vt:vector>
  </HeadingPairs>
  <TitlesOfParts>
    <vt:vector size="16" baseType="lpstr">
      <vt:lpstr>Voorblad</vt:lpstr>
      <vt:lpstr>Disclaimer</vt:lpstr>
      <vt:lpstr>LEES deze TIPS</vt:lpstr>
      <vt:lpstr>Totaal 2022</vt:lpstr>
      <vt:lpstr>Januari 2022</vt:lpstr>
      <vt:lpstr>Februari 2022</vt:lpstr>
      <vt:lpstr>Maart 2022</vt:lpstr>
      <vt:lpstr>April 2022</vt:lpstr>
      <vt:lpstr>Mei 2022</vt:lpstr>
      <vt:lpstr>Juni 2022</vt:lpstr>
      <vt:lpstr>Juli 2022</vt:lpstr>
      <vt:lpstr>Augustus 2022</vt:lpstr>
      <vt:lpstr>September 2022</vt:lpstr>
      <vt:lpstr>Oktober 2022</vt:lpstr>
      <vt:lpstr>November 2022</vt:lpstr>
      <vt:lpstr>December 2022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Urentabel Winterparade</dc:title>
  <dc:subject>Uren</dc:subject>
  <dc:creator>Excelland</dc:creator>
  <cp:keywords>Winterparade Lars Chocolatspecials</cp:keywords>
  <dc:description>Dit formulier is bedoeld voor de medewerkers van Puur &amp; Passie voor de Winterparade.</dc:description>
  <cp:lastModifiedBy>Annemieke Bouman</cp:lastModifiedBy>
  <dcterms:created xsi:type="dcterms:W3CDTF">2018-01-04T13:17:00Z</dcterms:created>
  <dcterms:modified xsi:type="dcterms:W3CDTF">2022-01-21T20:52:26Z</dcterms:modified>
  <cp:category>Puur &amp; Passie</cp:category>
</cp:coreProperties>
</file>